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<sst xmlns="http://schemas.openxmlformats.org/spreadsheetml/2006/main" count="22" uniqueCount="22">
  <si>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</si>
  <si>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</si>
  <si>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</si>
  <si>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</si>
  <si>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</si>
  <si>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</si>
  <si>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</si>
  <si>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</si>
  <si>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</si>
  <si>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</si>
  <si>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</si>
  <si>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</si>
  <si>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</si>
  <si>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</si>
  <si>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</si>
  <si>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</si>
  <si>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</si>
  <si>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</si>
  <si>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</si>
  <si>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</si>
  <si>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December 2021</t>
  </si>
  <si>
    <t>Carloads Originated December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</si>
</sst>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68996</v>
      </c>
      <c r="C2" s="7">
        <v>70664</v>
      </c>
      <c r="D2" s="6">
        <f aca="true" t="shared" si="0" ref="D2:D19">(B2-C2)/C2</f>
        <v>-0.023604664326955734</v>
      </c>
      <c r="E2" s="3"/>
    </row>
    <row r="3" spans="1:4" ht="9.75">
      <c r="A3" s="5" t="s">
        <v>3</v>
      </c>
      <c r="B3" s="7">
        <v>55740</v>
      </c>
      <c r="C3" s="7">
        <v>49003</v>
      </c>
      <c r="D3" s="6">
        <f t="shared" si="0"/>
        <v>0.13748137869110055</v>
      </c>
    </row>
    <row r="4" spans="1:4" ht="9.75">
      <c r="A4" s="5" t="s">
        <v>4</v>
      </c>
      <c r="B4" s="7">
        <v>16760</v>
      </c>
      <c r="C4" s="7">
        <v>17083</v>
      </c>
      <c r="D4" s="6">
        <f t="shared" si="0"/>
        <v>-0.01890768600362934</v>
      </c>
    </row>
    <row r="5" spans="1:4" ht="9.75">
      <c r="A5" s="5" t="s">
        <v>5</v>
      </c>
      <c r="B5" s="7">
        <v>24774</v>
      </c>
      <c r="C5" s="7">
        <v>18386</v>
      </c>
      <c r="D5" s="6">
        <f t="shared" si="0"/>
        <v>0.3474382682475797</v>
      </c>
    </row>
    <row r="6" spans="1:4" ht="9.75">
      <c r="A6" s="5" t="s">
        <v>6</v>
      </c>
      <c r="B6" s="7">
        <v>13243</v>
      </c>
      <c r="C6" s="7">
        <v>11461</v>
      </c>
      <c r="D6" s="6">
        <f t="shared" si="0"/>
        <v>0.15548381467585726</v>
      </c>
    </row>
    <row r="7" spans="1:4" ht="9.75">
      <c r="A7" s="5" t="s">
        <v>7</v>
      </c>
      <c r="B7" s="7">
        <v>31515</v>
      </c>
      <c r="C7" s="7">
        <v>33266</v>
      </c>
      <c r="D7" s="6">
        <f t="shared" si="0"/>
        <v>-0.052636325377262067</v>
      </c>
    </row>
    <row r="8" spans="1:4" ht="9.75">
      <c r="A8" s="5" t="s">
        <v>8</v>
      </c>
      <c r="B8" s="7">
        <v>8569</v>
      </c>
      <c r="C8" s="7">
        <v>8231</v>
      </c>
      <c r="D8" s="6">
        <f t="shared" si="0"/>
        <v>0.04106426922609646</v>
      </c>
    </row>
    <row r="9" spans="1:4" ht="9.75">
      <c r="A9" s="5" t="s">
        <v>9</v>
      </c>
      <c r="B9" s="7">
        <v>9995</v>
      </c>
      <c r="C9" s="7">
        <v>9042</v>
      </c>
      <c r="D9" s="6">
        <f t="shared" si="0"/>
        <v>0.10539703605397036</v>
      </c>
    </row>
    <row r="10" spans="1:4" ht="9.75">
      <c r="A10" s="5" t="s">
        <v>10</v>
      </c>
      <c r="B10" s="7">
        <v>2700</v>
      </c>
      <c r="C10" s="7">
        <v>2662</v>
      </c>
      <c r="D10" s="6">
        <f t="shared" si="0"/>
        <v>0.014274981217129978</v>
      </c>
    </row>
    <row r="11" spans="1:4" ht="9.75">
      <c r="A11" s="5" t="s">
        <v>11</v>
      </c>
      <c r="B11" s="7">
        <v>17607</v>
      </c>
      <c r="C11" s="7">
        <v>16566</v>
      </c>
      <c r="D11" s="6">
        <f t="shared" si="0"/>
        <v>0.06283955088735965</v>
      </c>
    </row>
    <row r="12" spans="1:4" ht="9.75">
      <c r="A12" s="5" t="s">
        <v>12</v>
      </c>
      <c r="B12" s="7">
        <v>8596</v>
      </c>
      <c r="C12" s="7">
        <v>9085</v>
      </c>
      <c r="D12" s="6">
        <f t="shared" si="0"/>
        <v>-0.05382498624105669</v>
      </c>
    </row>
    <row r="13" spans="1:4" ht="9.75">
      <c r="A13" s="5" t="s">
        <v>13</v>
      </c>
      <c r="B13" s="7">
        <v>2555</v>
      </c>
      <c r="C13" s="7">
        <v>1731</v>
      </c>
      <c r="D13" s="6">
        <f t="shared" si="0"/>
        <v>0.4760254188330445</v>
      </c>
    </row>
    <row r="14" spans="1:4" ht="9.75">
      <c r="A14" s="5" t="s">
        <v>14</v>
      </c>
      <c r="B14" s="7">
        <v>2142</v>
      </c>
      <c r="C14" s="7">
        <v>1820</v>
      </c>
      <c r="D14" s="6">
        <f t="shared" si="0"/>
        <v>0.17692307692307693</v>
      </c>
    </row>
    <row r="15" spans="1:4" ht="9.75">
      <c r="A15" s="5" t="s">
        <v>15</v>
      </c>
      <c r="B15" s="7">
        <v>19646</v>
      </c>
      <c r="C15" s="7">
        <v>17437</v>
      </c>
      <c r="D15" s="6">
        <f t="shared" si="0"/>
        <v>0.12668463611859837</v>
      </c>
    </row>
    <row r="16" spans="1:4" ht="9.75">
      <c r="A16" s="5" t="s">
        <v>16</v>
      </c>
      <c r="B16" s="7">
        <v>14597</v>
      </c>
      <c r="C16" s="7">
        <v>12792</v>
      </c>
      <c r="D16" s="6">
        <f t="shared" si="0"/>
        <v>0.14110381488430268</v>
      </c>
    </row>
    <row r="17" spans="1:4" ht="9.75">
      <c r="A17" s="5" t="s">
        <v>17</v>
      </c>
      <c r="B17" s="7">
        <v>45691</v>
      </c>
      <c r="C17" s="7">
        <v>41856</v>
      </c>
      <c r="D17" s="6">
        <f t="shared" si="0"/>
        <v>0.0916236620795107</v>
      </c>
    </row>
    <row r="18" spans="1:4" ht="9.75">
      <c r="A18" s="5" t="s">
        <v>18</v>
      </c>
      <c r="B18" s="7">
        <v>12244</v>
      </c>
      <c r="C18" s="7">
        <v>10167</v>
      </c>
      <c r="D18" s="6">
        <f t="shared" si="0"/>
        <v>0.20428838398741025</v>
      </c>
    </row>
    <row r="19" spans="1:4" ht="9.75">
      <c r="A19" s="5" t="s">
        <v>19</v>
      </c>
      <c r="B19" s="7">
        <f>SUM(B2:B18)</f>
        <v>355370</v>
      </c>
      <c r="C19" s="7">
        <f>SUM(C2:C18)</f>
        <v>331252</v>
      </c>
      <c r="D19" s="6">
        <f t="shared" si="0"/>
        <v>0.07280861700457658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2022-01-09T19:34:17Z</dcterms:modified>
  <cp:category/>
  <cp:version/>
  <cp:contentType/>
  <cp:contentStatus/>
</cp:coreProperties>
</file>