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<sst xmlns="http://schemas.openxmlformats.org/spreadsheetml/2006/main" count="22" uniqueCount="22">
  <si>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</si>
  <si>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</si>
  <si>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</si>
  <si>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</si>
  <si>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</si>
  <si>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</si>
  <si>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</si>
  <si>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</si>
  <si>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</si>
  <si>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</si>
  <si>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</si>
  <si>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</si>
  <si>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</si>
  <si>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</si>
  <si>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</si>
  <si>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</si>
  <si>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</si>
  <si>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</si>
  <si>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</si>
  <si>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</si>
  <si>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January 2017</t>
  </si>
  <si>
    <t>Carloads Originated January 2016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</si>
</sst>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color indexed="18"/>
      <name val="Arial Black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26" sqref="A26"/>
    </sheetView>
  </sheetViews>
  <sheetFormatPr defaultColWidth="11.00390625" defaultRowHeight="12.75"/>
  <cols>
    <col min="1" max="1" width="32.00390625" style="0" customWidth="1"/>
    <col min="2" max="2" width="12.875" style="1" customWidth="1"/>
    <col min="3" max="3" width="12.75390625" style="1" customWidth="1"/>
    <col min="4" max="4" width="11.375" style="2" customWidth="1"/>
  </cols>
  <sheetData>
    <row r="1" spans="1:4" ht="58.5" customHeight="1">
      <c r="A1" s="3" t="s">
        <v>0</v>
      </c>
      <c r="B1" s="4" t="s">
        <v>20</v>
      </c>
      <c r="C1" s="4" t="s">
        <v>21</v>
      </c>
      <c r="D1" s="5" t="s">
        <v>1</v>
      </c>
    </row>
    <row r="2" spans="1:5" ht="12.75">
      <c r="A2" s="6" t="s">
        <v>2</v>
      </c>
      <c r="B2" s="9">
        <v>78553</v>
      </c>
      <c r="C2" s="9">
        <v>72989</v>
      </c>
      <c r="D2" s="8">
        <f aca="true" t="shared" si="0" ref="D2:D18">(B2-C2)/C2</f>
        <v>0.07623066489471016</v>
      </c>
      <c r="E2" s="7"/>
    </row>
    <row r="3" spans="1:4" ht="12.75">
      <c r="A3" s="6" t="s">
        <v>3</v>
      </c>
      <c r="B3" s="9">
        <v>47058</v>
      </c>
      <c r="C3" s="9">
        <v>44638</v>
      </c>
      <c r="D3" s="8">
        <f t="shared" si="0"/>
        <v>0.05421389847215377</v>
      </c>
    </row>
    <row r="4" spans="1:4" ht="12.75">
      <c r="A4" s="6" t="s">
        <v>4</v>
      </c>
      <c r="B4" s="9">
        <v>25656</v>
      </c>
      <c r="C4" s="9">
        <v>17917</v>
      </c>
      <c r="D4" s="8">
        <f t="shared" si="0"/>
        <v>0.4319361500251158</v>
      </c>
    </row>
    <row r="5" spans="1:4" ht="12.75">
      <c r="A5" s="6" t="s">
        <v>5</v>
      </c>
      <c r="B5" s="9">
        <v>21063</v>
      </c>
      <c r="C5" s="9">
        <v>19305</v>
      </c>
      <c r="D5" s="8">
        <f t="shared" si="0"/>
        <v>0.09106449106449106</v>
      </c>
    </row>
    <row r="6" spans="1:4" ht="12.75">
      <c r="A6" s="6" t="s">
        <v>6</v>
      </c>
      <c r="B6" s="9">
        <v>10890</v>
      </c>
      <c r="C6" s="9">
        <v>10448</v>
      </c>
      <c r="D6" s="8">
        <f t="shared" si="0"/>
        <v>0.04230474732006126</v>
      </c>
    </row>
    <row r="7" spans="1:4" ht="12.75">
      <c r="A7" s="6" t="s">
        <v>7</v>
      </c>
      <c r="B7" s="9">
        <v>26904</v>
      </c>
      <c r="C7" s="9">
        <v>23460</v>
      </c>
      <c r="D7" s="8">
        <f t="shared" si="0"/>
        <v>0.14680306905370843</v>
      </c>
    </row>
    <row r="8" spans="1:4" ht="12.75">
      <c r="A8" s="6" t="s">
        <v>8</v>
      </c>
      <c r="B8" s="9">
        <v>6448</v>
      </c>
      <c r="C8" s="9">
        <v>6292</v>
      </c>
      <c r="D8" s="8">
        <f t="shared" si="0"/>
        <v>0.024793388429752067</v>
      </c>
    </row>
    <row r="9" spans="1:4" ht="12.75">
      <c r="A9" s="6" t="s">
        <v>9</v>
      </c>
      <c r="B9" s="9">
        <v>8348</v>
      </c>
      <c r="C9" s="9">
        <v>8007</v>
      </c>
      <c r="D9" s="8">
        <f t="shared" si="0"/>
        <v>0.04258773573123517</v>
      </c>
    </row>
    <row r="10" spans="1:4" ht="12.75">
      <c r="A10" s="6" t="s">
        <v>10</v>
      </c>
      <c r="B10" s="9">
        <v>3184</v>
      </c>
      <c r="C10" s="9">
        <v>9574</v>
      </c>
      <c r="D10" s="8">
        <f t="shared" si="0"/>
        <v>-0.6674326300396908</v>
      </c>
    </row>
    <row r="11" spans="1:4" ht="12.75">
      <c r="A11" s="6" t="s">
        <v>11</v>
      </c>
      <c r="B11" s="9">
        <v>16803</v>
      </c>
      <c r="C11" s="9">
        <v>16691</v>
      </c>
      <c r="D11" s="8">
        <f t="shared" si="0"/>
        <v>0.006710203103468935</v>
      </c>
    </row>
    <row r="12" spans="1:4" ht="12.75">
      <c r="A12" s="6" t="s">
        <v>12</v>
      </c>
      <c r="B12" s="9">
        <v>8418</v>
      </c>
      <c r="C12" s="9">
        <v>7313</v>
      </c>
      <c r="D12" s="8">
        <f t="shared" si="0"/>
        <v>0.15110077943388486</v>
      </c>
    </row>
    <row r="13" spans="1:4" ht="12.75">
      <c r="A13" s="6" t="s">
        <v>13</v>
      </c>
      <c r="B13" s="9">
        <v>1775</v>
      </c>
      <c r="C13" s="9">
        <v>1007</v>
      </c>
      <c r="D13" s="8">
        <f t="shared" si="0"/>
        <v>0.76266137040715</v>
      </c>
    </row>
    <row r="14" spans="1:4" ht="12.75">
      <c r="A14" s="6" t="s">
        <v>14</v>
      </c>
      <c r="B14" s="9">
        <v>2135</v>
      </c>
      <c r="C14" s="9">
        <v>1784</v>
      </c>
      <c r="D14" s="8">
        <f t="shared" si="0"/>
        <v>0.19674887892376683</v>
      </c>
    </row>
    <row r="15" spans="1:4" ht="12.75">
      <c r="A15" s="6" t="s">
        <v>15</v>
      </c>
      <c r="B15" s="9">
        <v>18673</v>
      </c>
      <c r="C15" s="9">
        <v>18460</v>
      </c>
      <c r="D15" s="8">
        <f t="shared" si="0"/>
        <v>0.011538461538461539</v>
      </c>
    </row>
    <row r="16" spans="1:4" ht="12.75">
      <c r="A16" s="6" t="s">
        <v>16</v>
      </c>
      <c r="B16" s="9">
        <v>11563</v>
      </c>
      <c r="C16" s="9">
        <v>10820</v>
      </c>
      <c r="D16" s="8">
        <f t="shared" si="0"/>
        <v>0.06866913123844733</v>
      </c>
    </row>
    <row r="17" spans="1:4" ht="12.75">
      <c r="A17" s="6" t="s">
        <v>17</v>
      </c>
      <c r="B17" s="9">
        <v>53065</v>
      </c>
      <c r="C17" s="9">
        <v>44574</v>
      </c>
      <c r="D17" s="8">
        <f t="shared" si="0"/>
        <v>0.19049221519271325</v>
      </c>
    </row>
    <row r="18" spans="1:4" ht="12.75">
      <c r="A18" s="6" t="s">
        <v>18</v>
      </c>
      <c r="B18" s="9">
        <v>9502</v>
      </c>
      <c r="C18" s="9">
        <v>7723</v>
      </c>
      <c r="D18" s="8">
        <f t="shared" si="0"/>
        <v>0.23035089990936164</v>
      </c>
    </row>
    <row r="19" spans="1:4" ht="12.75">
      <c r="A19" s="6" t="s">
        <v>19</v>
      </c>
      <c r="B19" s="6">
        <f>SUM(B2:B18)</f>
        <v>350038</v>
      </c>
      <c r="C19" s="6">
        <f>SUM(C2:C18)</f>
        <v>321002</v>
      </c>
      <c r="D19" s="8">
        <f>(B19-C19)/C19</f>
        <v>0.09045426508246054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Wohlford, Brandon</cp:lastModifiedBy>
  <dcterms:created xsi:type="dcterms:W3CDTF">2005-07-18T20:41:17Z</dcterms:created>
  <dcterms:modified xsi:type="dcterms:W3CDTF">2017-02-10T17:03:50Z</dcterms:modified>
  <cp:category/>
  <cp:version/>
  <cp:contentType/>
  <cp:contentStatus/>
</cp:coreProperties>
</file>