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<sst xmlns="http://schemas.openxmlformats.org/spreadsheetml/2006/main" count="22" uniqueCount="22">
  <si>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</si>
  <si>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</si>
  <si>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</si>
  <si>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</si>
  <si>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</si>
  <si>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</si>
  <si>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</si>
  <si>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</si>
  <si>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</si>
  <si>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</si>
  <si>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</si>
  <si>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</si>
  <si>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</si>
  <si>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</si>
  <si>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</si>
  <si>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</si>
  <si>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</si>
  <si>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</si>
  <si>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</si>
  <si>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</si>
  <si>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February 2016</t>
  </si>
  <si>
    <t>Carloads Originated February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</si>
</sst>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75138</v>
      </c>
      <c r="C2" s="9">
        <v>72663</v>
      </c>
      <c r="D2" s="8">
        <f aca="true" t="shared" si="0" ref="D2:D18">(B2-C2)/C2</f>
        <v>0.03406135171958218</v>
      </c>
      <c r="E2" s="7"/>
    </row>
    <row r="3" spans="1:4" ht="12.75">
      <c r="A3" s="6" t="s">
        <v>3</v>
      </c>
      <c r="B3" s="9">
        <v>47466</v>
      </c>
      <c r="C3" s="9">
        <v>39502</v>
      </c>
      <c r="D3" s="8">
        <f t="shared" si="0"/>
        <v>0.20161004506100957</v>
      </c>
    </row>
    <row r="4" spans="1:4" ht="12.75">
      <c r="A4" s="6" t="s">
        <v>4</v>
      </c>
      <c r="B4" s="9">
        <v>18109</v>
      </c>
      <c r="C4" s="9">
        <v>18105</v>
      </c>
      <c r="D4" s="8">
        <f t="shared" si="0"/>
        <v>0.00022093344380005522</v>
      </c>
    </row>
    <row r="5" spans="1:4" ht="12.75">
      <c r="A5" s="6" t="s">
        <v>5</v>
      </c>
      <c r="B5" s="9">
        <v>20513</v>
      </c>
      <c r="C5" s="9">
        <v>21158</v>
      </c>
      <c r="D5" s="8">
        <f t="shared" si="0"/>
        <v>-0.030484922960582285</v>
      </c>
    </row>
    <row r="6" spans="1:4" ht="12.75">
      <c r="A6" s="6" t="s">
        <v>6</v>
      </c>
      <c r="B6" s="9">
        <v>11072</v>
      </c>
      <c r="C6" s="9">
        <v>9934</v>
      </c>
      <c r="D6" s="8">
        <f t="shared" si="0"/>
        <v>0.11455607006241192</v>
      </c>
    </row>
    <row r="7" spans="1:4" ht="12.75">
      <c r="A7" s="6" t="s">
        <v>7</v>
      </c>
      <c r="B7" s="9">
        <v>23929</v>
      </c>
      <c r="C7" s="9">
        <v>22420</v>
      </c>
      <c r="D7" s="8">
        <f t="shared" si="0"/>
        <v>0.06730597680642283</v>
      </c>
    </row>
    <row r="8" spans="1:4" ht="12.75">
      <c r="A8" s="6" t="s">
        <v>8</v>
      </c>
      <c r="B8" s="9">
        <v>6705</v>
      </c>
      <c r="C8" s="9">
        <v>4885</v>
      </c>
      <c r="D8" s="8">
        <f t="shared" si="0"/>
        <v>0.3725690890481064</v>
      </c>
    </row>
    <row r="9" spans="1:4" ht="12.75">
      <c r="A9" s="6" t="s">
        <v>9</v>
      </c>
      <c r="B9" s="9">
        <v>9034</v>
      </c>
      <c r="C9" s="9">
        <v>8510</v>
      </c>
      <c r="D9" s="8">
        <f t="shared" si="0"/>
        <v>0.061574618096357225</v>
      </c>
    </row>
    <row r="10" spans="1:4" ht="12.75">
      <c r="A10" s="6" t="s">
        <v>10</v>
      </c>
      <c r="B10" s="9">
        <v>9548</v>
      </c>
      <c r="C10" s="9">
        <v>3380</v>
      </c>
      <c r="D10" s="8">
        <f t="shared" si="0"/>
        <v>1.824852071005917</v>
      </c>
    </row>
    <row r="11" spans="1:4" ht="12.75">
      <c r="A11" s="6" t="s">
        <v>11</v>
      </c>
      <c r="B11" s="9">
        <v>16579</v>
      </c>
      <c r="C11" s="9">
        <v>15440</v>
      </c>
      <c r="D11" s="8">
        <f t="shared" si="0"/>
        <v>0.07376943005181347</v>
      </c>
    </row>
    <row r="12" spans="1:4" ht="12.75">
      <c r="A12" s="6" t="s">
        <v>12</v>
      </c>
      <c r="B12" s="9">
        <v>9070</v>
      </c>
      <c r="C12" s="9">
        <v>7000</v>
      </c>
      <c r="D12" s="8">
        <f t="shared" si="0"/>
        <v>0.2957142857142857</v>
      </c>
    </row>
    <row r="13" spans="1:4" ht="12.75">
      <c r="A13" s="6" t="s">
        <v>13</v>
      </c>
      <c r="B13" s="9">
        <v>1201</v>
      </c>
      <c r="C13" s="9">
        <v>2031</v>
      </c>
      <c r="D13" s="8">
        <f t="shared" si="0"/>
        <v>-0.4086656819300837</v>
      </c>
    </row>
    <row r="14" spans="1:4" ht="12.75">
      <c r="A14" s="6" t="s">
        <v>14</v>
      </c>
      <c r="B14" s="9">
        <v>2032</v>
      </c>
      <c r="C14" s="9">
        <v>1798</v>
      </c>
      <c r="D14" s="8">
        <f t="shared" si="0"/>
        <v>0.13014460511679643</v>
      </c>
    </row>
    <row r="15" spans="1:4" ht="12.75">
      <c r="A15" s="6" t="s">
        <v>15</v>
      </c>
      <c r="B15" s="9">
        <v>17532</v>
      </c>
      <c r="C15" s="9">
        <v>16327</v>
      </c>
      <c r="D15" s="8">
        <f t="shared" si="0"/>
        <v>0.07380412813131622</v>
      </c>
    </row>
    <row r="16" spans="1:4" ht="12.75">
      <c r="A16" s="6" t="s">
        <v>16</v>
      </c>
      <c r="B16" s="9">
        <v>10748</v>
      </c>
      <c r="C16" s="9">
        <v>9731</v>
      </c>
      <c r="D16" s="8">
        <f t="shared" si="0"/>
        <v>0.1045113554619258</v>
      </c>
    </row>
    <row r="17" spans="1:4" ht="12.75">
      <c r="A17" s="6" t="s">
        <v>17</v>
      </c>
      <c r="B17" s="9">
        <v>44639</v>
      </c>
      <c r="C17" s="9">
        <v>30556</v>
      </c>
      <c r="D17" s="8">
        <f t="shared" si="0"/>
        <v>0.460891477942139</v>
      </c>
    </row>
    <row r="18" spans="1:4" ht="12.75">
      <c r="A18" s="6" t="s">
        <v>18</v>
      </c>
      <c r="B18" s="9">
        <v>8394</v>
      </c>
      <c r="C18" s="9">
        <v>7523</v>
      </c>
      <c r="D18" s="8">
        <f t="shared" si="0"/>
        <v>0.1157782799415127</v>
      </c>
    </row>
    <row r="19" spans="1:4" ht="12.75">
      <c r="A19" s="6" t="s">
        <v>19</v>
      </c>
      <c r="B19" s="6">
        <f>SUM(B2:B18)</f>
        <v>331709</v>
      </c>
      <c r="C19" s="6">
        <f>SUM(C2:C18)</f>
        <v>290963</v>
      </c>
      <c r="D19" s="8">
        <f>(B19-C19)/C19</f>
        <v>0.1400384241295285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Wohlford, Brandon</cp:lastModifiedBy>
  <dcterms:created xsi:type="dcterms:W3CDTF">2005-07-18T20:41:17Z</dcterms:created>
  <dcterms:modified xsi:type="dcterms:W3CDTF">2016-03-08T18:03:30Z</dcterms:modified>
  <cp:category/>
  <cp:version/>
  <cp:contentType/>
  <cp:contentStatus/>
</cp:coreProperties>
</file>