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itexc01_railinc_com/Documents/Documents/2025 Short Line Index/"/>
    </mc:Choice>
  </mc:AlternateContent>
  <xr:revisionPtr revIDLastSave="0" documentId="8_{23A11A39-6886-47AC-976B-F9C933D6EF03}" xr6:coauthVersionLast="47" xr6:coauthVersionMax="47" xr10:uidLastSave="{00000000-0000-0000-0000-000000000000}"/>
  <bookViews>
    <workbookView xWindow="-12600" yWindow="12852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9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<sst xmlns="http://schemas.openxmlformats.org/spreadsheetml/2006/main" count="22" uniqueCount="22">
  <si>
    <t>Carloads, by commodity</t>
  </si>
  <si>
    <t>Carloads Originated February 2025</t>
  </si>
  <si>
    <t>Carloads Originated February 2024</t>
  </si>
  <si>
    <t>% Change</t>
  </si>
  <si>
    <t>All Other Carloads</t>
  </si>
  <si>
    <t>Chemicals</t>
  </si>
  <si>
    <t>Coal</t>
  </si>
  <si>
    <t>Crushed Stone, Sand and Gravel</t>
  </si>
  <si>
    <t>Food and Kindred Products</t>
  </si>
  <si>
    <t>Grain</t>
  </si>
  <si>
    <t>Grain Mill Products</t>
  </si>
  <si>
    <t>Lumber and Wood Products</t>
  </si>
  <si>
    <t>Metallic Ores</t>
  </si>
  <si>
    <t>Metals and Products</t>
  </si>
  <si>
    <t>Motor Vehicles and Equipment</t>
  </si>
  <si>
    <t>Nonmetallic Minerals</t>
  </si>
  <si>
    <t>Petroleum Products</t>
  </si>
  <si>
    <t>Pulp, Paper, and Allied Products</t>
  </si>
  <si>
    <t>Stone, Clay and Glass Products</t>
  </si>
  <si>
    <t>Trailer or Container</t>
  </si>
  <si>
    <t>Waste and Scrap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</si>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</sst>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80"/>
      <name val="Arial Black"/>
      <family val="2"/>
    </font>
    <font>
      <sz val="10"/>
      <color rgb="FF000000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120" zoomScaleNormal="120" workbookViewId="0"/>
  </sheetViews>
  <sheetFormatPr defaultRowHeight="14.4" x14ac:dyDescent="0.3"/>
  <cols>
    <col min="1" max="1" width="31.6640625" customWidth="1"/>
    <col min="2" max="3" width="23" customWidth="1"/>
    <col min="4" max="4" width="11.88671875" customWidth="1"/>
  </cols>
  <sheetData>
    <row r="1" spans="1:4" ht="58.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 x14ac:dyDescent="0.3">
      <c r="A2" s="2" t="s">
        <v>4</v>
      </c>
      <c r="B2" s="3">
        <v>56997</v>
      </c>
      <c r="C2" s="3">
        <v>60346</v>
      </c>
      <c r="D2" s="4">
        <f t="shared" ref="D2:D19" si="0">(B2-C2)/C2</f>
        <v>-5.5496636065356444E-2</v>
      </c>
    </row>
    <row r="3" spans="1:4" ht="12.75" customHeight="1" x14ac:dyDescent="0.3">
      <c r="A3" s="2" t="s">
        <v>5</v>
      </c>
      <c r="B3" s="3">
        <v>56895</v>
      </c>
      <c r="C3" s="3">
        <v>51491</v>
      </c>
      <c r="D3" s="4">
        <f t="shared" si="0"/>
        <v>0.10495037967800198</v>
      </c>
    </row>
    <row r="4" spans="1:4" ht="12.75" customHeight="1" x14ac:dyDescent="0.3">
      <c r="A4" s="2" t="s">
        <v>6</v>
      </c>
      <c r="B4" s="3">
        <v>19433</v>
      </c>
      <c r="C4" s="3">
        <v>25026</v>
      </c>
      <c r="D4" s="4">
        <f t="shared" si="0"/>
        <v>-0.22348757292415888</v>
      </c>
    </row>
    <row r="5" spans="1:4" ht="12.75" customHeight="1" x14ac:dyDescent="0.3">
      <c r="A5" s="2" t="s">
        <v>7</v>
      </c>
      <c r="B5" s="3">
        <v>18470</v>
      </c>
      <c r="C5" s="3">
        <v>22451</v>
      </c>
      <c r="D5" s="4">
        <f t="shared" si="0"/>
        <v>-0.17731949579083336</v>
      </c>
    </row>
    <row r="6" spans="1:4" ht="12.75" customHeight="1" x14ac:dyDescent="0.3">
      <c r="A6" s="2" t="s">
        <v>8</v>
      </c>
      <c r="B6" s="3">
        <v>13548</v>
      </c>
      <c r="C6" s="3">
        <v>12133</v>
      </c>
      <c r="D6" s="4">
        <f t="shared" si="0"/>
        <v>0.11662408307920548</v>
      </c>
    </row>
    <row r="7" spans="1:4" ht="12.75" customHeight="1" x14ac:dyDescent="0.3">
      <c r="A7" s="2" t="s">
        <v>9</v>
      </c>
      <c r="B7" s="3">
        <v>26994</v>
      </c>
      <c r="C7" s="3">
        <v>28989</v>
      </c>
      <c r="D7" s="4">
        <f t="shared" si="0"/>
        <v>-6.8819207285522099E-2</v>
      </c>
    </row>
    <row r="8" spans="1:4" ht="12.75" customHeight="1" x14ac:dyDescent="0.3">
      <c r="A8" s="2" t="s">
        <v>10</v>
      </c>
      <c r="B8" s="3">
        <v>9160</v>
      </c>
      <c r="C8" s="3">
        <v>7550</v>
      </c>
      <c r="D8" s="4">
        <f t="shared" si="0"/>
        <v>0.21324503311258278</v>
      </c>
    </row>
    <row r="9" spans="1:4" ht="12.75" customHeight="1" x14ac:dyDescent="0.3">
      <c r="A9" s="2" t="s">
        <v>11</v>
      </c>
      <c r="B9" s="3">
        <v>8376</v>
      </c>
      <c r="C9" s="3">
        <v>9354</v>
      </c>
      <c r="D9" s="4">
        <f t="shared" si="0"/>
        <v>-0.10455420141116101</v>
      </c>
    </row>
    <row r="10" spans="1:4" ht="12.75" customHeight="1" x14ac:dyDescent="0.3">
      <c r="A10" s="2" t="s">
        <v>12</v>
      </c>
      <c r="B10" s="3">
        <v>881</v>
      </c>
      <c r="C10" s="3">
        <v>2574</v>
      </c>
      <c r="D10" s="4">
        <f t="shared" si="0"/>
        <v>-0.65773115773115776</v>
      </c>
    </row>
    <row r="11" spans="1:4" ht="12.75" customHeight="1" x14ac:dyDescent="0.3">
      <c r="A11" s="2" t="s">
        <v>13</v>
      </c>
      <c r="B11" s="3">
        <v>19561</v>
      </c>
      <c r="C11" s="3">
        <v>19323</v>
      </c>
      <c r="D11" s="4">
        <f t="shared" si="0"/>
        <v>1.2316928013248461E-2</v>
      </c>
    </row>
    <row r="12" spans="1:4" ht="12.75" customHeight="1" x14ac:dyDescent="0.3">
      <c r="A12" s="2" t="s">
        <v>14</v>
      </c>
      <c r="B12" s="3">
        <v>9921</v>
      </c>
      <c r="C12" s="3">
        <v>10198</v>
      </c>
      <c r="D12" s="4">
        <f t="shared" si="0"/>
        <v>-2.7162188664444007E-2</v>
      </c>
    </row>
    <row r="13" spans="1:4" ht="12.75" customHeight="1" x14ac:dyDescent="0.3">
      <c r="A13" s="2" t="s">
        <v>15</v>
      </c>
      <c r="B13" s="3">
        <v>1557</v>
      </c>
      <c r="C13" s="3">
        <v>2232</v>
      </c>
      <c r="D13" s="4">
        <f t="shared" si="0"/>
        <v>-0.30241935483870969</v>
      </c>
    </row>
    <row r="14" spans="1:4" ht="12.75" customHeight="1" x14ac:dyDescent="0.3">
      <c r="A14" s="2" t="s">
        <v>16</v>
      </c>
      <c r="B14" s="3">
        <v>2336</v>
      </c>
      <c r="C14" s="3">
        <v>2190</v>
      </c>
      <c r="D14" s="4">
        <f t="shared" si="0"/>
        <v>6.6666666666666666E-2</v>
      </c>
    </row>
    <row r="15" spans="1:4" ht="12.75" customHeight="1" x14ac:dyDescent="0.3">
      <c r="A15" s="2" t="s">
        <v>17</v>
      </c>
      <c r="B15" s="3">
        <v>14286</v>
      </c>
      <c r="C15" s="3">
        <v>13855</v>
      </c>
      <c r="D15" s="4">
        <f t="shared" si="0"/>
        <v>3.1107903284012993E-2</v>
      </c>
    </row>
    <row r="16" spans="1:4" ht="12.75" customHeight="1" x14ac:dyDescent="0.3">
      <c r="A16" s="2" t="s">
        <v>18</v>
      </c>
      <c r="B16" s="3">
        <v>12264</v>
      </c>
      <c r="C16" s="3">
        <v>12142</v>
      </c>
      <c r="D16" s="4">
        <f t="shared" si="0"/>
        <v>1.0047768077746665E-2</v>
      </c>
    </row>
    <row r="17" spans="1:4" ht="12.75" customHeight="1" x14ac:dyDescent="0.3">
      <c r="A17" s="2" t="s">
        <v>19</v>
      </c>
      <c r="B17" s="3">
        <v>42005</v>
      </c>
      <c r="C17" s="3">
        <v>34006</v>
      </c>
      <c r="D17" s="4">
        <f t="shared" si="0"/>
        <v>0.2352231959066047</v>
      </c>
    </row>
    <row r="18" spans="1:4" ht="12.75" customHeight="1" x14ac:dyDescent="0.3">
      <c r="A18" s="2" t="s">
        <v>20</v>
      </c>
      <c r="B18" s="3">
        <v>10611</v>
      </c>
      <c r="C18" s="3">
        <v>10868</v>
      </c>
      <c r="D18" s="4">
        <f t="shared" si="0"/>
        <v>-2.3647405226352596E-2</v>
      </c>
    </row>
    <row r="19" spans="1:4" ht="12.75" customHeight="1" x14ac:dyDescent="0.3">
      <c r="A19" s="2" t="s">
        <v>21</v>
      </c>
      <c r="B19" s="3">
        <f>SUM(B2:B18)</f>
        <v>323295</v>
      </c>
      <c r="C19" s="3">
        <f>SUM(C2:C18)</f>
        <v>324728</v>
      </c>
      <c r="D19" s="4">
        <f t="shared" si="0"/>
        <v>-4.4129240472025816E-3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Chaney, Elizabeth</cp:lastModifiedBy>
  <dcterms:created xsi:type="dcterms:W3CDTF">2025-03-03T14:51:44Z</dcterms:created>
  <dcterms:modified xsi:type="dcterms:W3CDTF">2025-03-25T13:56:50Z</dcterms:modified>
</cp:coreProperties>
</file>