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<sst xmlns="http://schemas.openxmlformats.org/spreadsheetml/2006/main" count="22" uniqueCount="22">
  <si>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Carloads, by commodity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</si>
  <si>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</si>
  <si>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</si>
  <si>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</si>
  <si>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</si>
  <si>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</si>
  <si>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</si>
  <si>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</si>
  <si>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</si>
  <si>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</si>
  <si>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</si>
  <si>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</si>
  <si>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</si>
  <si>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</si>
  <si>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</si>
  <si>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</si>
  <si>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</si>
  <si>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</si>
  <si>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</si>
  <si>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</si>
  <si>
    <t>Carloads Originated March 2014</t>
  </si>
  <si>
    <t>Carloads Originated March 2013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</si>
</sst>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</numFmts>
  <fonts count="4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color indexed="18"/>
      <name val="Arial Black"/>
      <family val="2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0" fontId="0" fillId="0" borderId="0" xfId="0" applyNumberFormat="1" applyAlignment="1">
      <alignment/>
    </xf>
    <xf numFmtId="170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26" sqref="A26"/>
    </sheetView>
  </sheetViews>
  <sheetFormatPr defaultColWidth="11.00390625" defaultRowHeight="12.75"/>
  <cols>
    <col min="1" max="1" width="32.00390625" style="0" customWidth="1"/>
    <col min="2" max="2" width="12.875" style="1" customWidth="1"/>
    <col min="3" max="3" width="12.75390625" style="1" customWidth="1"/>
    <col min="4" max="4" width="11.375" style="2" customWidth="1"/>
  </cols>
  <sheetData>
    <row r="1" spans="1:4" ht="58.5" customHeight="1">
      <c r="A1" s="3" t="s">
        <v>0</v>
      </c>
      <c r="B1" s="4" t="s">
        <v>20</v>
      </c>
      <c r="C1" s="4" t="s">
        <v>21</v>
      </c>
      <c r="D1" s="5" t="s">
        <v>1</v>
      </c>
    </row>
    <row r="2" spans="1:5" ht="12.75">
      <c r="A2" s="6" t="s">
        <v>2</v>
      </c>
      <c r="B2" s="6">
        <v>87520</v>
      </c>
      <c r="C2" s="6">
        <v>87944</v>
      </c>
      <c r="D2" s="8">
        <f aca="true" t="shared" si="0" ref="D2:D18">(B2-C2)/C2</f>
        <v>-0.004821249886291276</v>
      </c>
      <c r="E2" s="7"/>
    </row>
    <row r="3" spans="1:4" ht="12.75">
      <c r="A3" s="6" t="s">
        <v>3</v>
      </c>
      <c r="B3" s="6">
        <v>47301</v>
      </c>
      <c r="C3" s="6">
        <v>47805</v>
      </c>
      <c r="D3" s="8">
        <f t="shared" si="0"/>
        <v>-0.01054283024788202</v>
      </c>
    </row>
    <row r="4" spans="1:4" ht="12.75">
      <c r="A4" s="6" t="s">
        <v>4</v>
      </c>
      <c r="B4" s="6">
        <v>23368</v>
      </c>
      <c r="C4" s="6">
        <v>25943</v>
      </c>
      <c r="D4" s="8">
        <f t="shared" si="0"/>
        <v>-0.09925606136530085</v>
      </c>
    </row>
    <row r="5" spans="1:4" ht="12.75">
      <c r="A5" s="6" t="s">
        <v>5</v>
      </c>
      <c r="B5" s="6">
        <v>28141</v>
      </c>
      <c r="C5" s="6">
        <v>25819</v>
      </c>
      <c r="D5" s="8">
        <f t="shared" si="0"/>
        <v>0.08993376970448119</v>
      </c>
    </row>
    <row r="6" spans="1:4" ht="12.75">
      <c r="A6" s="6" t="s">
        <v>6</v>
      </c>
      <c r="B6" s="6">
        <v>12278</v>
      </c>
      <c r="C6" s="6">
        <v>12727</v>
      </c>
      <c r="D6" s="8">
        <f t="shared" si="0"/>
        <v>-0.03527932741415887</v>
      </c>
    </row>
    <row r="7" spans="1:4" ht="12.75">
      <c r="A7" s="6" t="s">
        <v>7</v>
      </c>
      <c r="B7" s="6">
        <v>25664</v>
      </c>
      <c r="C7" s="6">
        <v>22383</v>
      </c>
      <c r="D7" s="8">
        <f t="shared" si="0"/>
        <v>0.14658446142161463</v>
      </c>
    </row>
    <row r="8" spans="1:4" ht="12.75">
      <c r="A8" s="6" t="s">
        <v>8</v>
      </c>
      <c r="B8" s="6">
        <v>7474</v>
      </c>
      <c r="C8" s="6">
        <v>6729</v>
      </c>
      <c r="D8" s="8">
        <f t="shared" si="0"/>
        <v>0.1107148164660425</v>
      </c>
    </row>
    <row r="9" spans="1:4" ht="12.75">
      <c r="A9" s="6" t="s">
        <v>9</v>
      </c>
      <c r="B9" s="6">
        <v>11021</v>
      </c>
      <c r="C9" s="6">
        <v>10903</v>
      </c>
      <c r="D9" s="8">
        <f t="shared" si="0"/>
        <v>0.010822709346051545</v>
      </c>
    </row>
    <row r="10" spans="1:4" ht="12.75">
      <c r="A10" s="6" t="s">
        <v>10</v>
      </c>
      <c r="B10" s="6">
        <v>8326</v>
      </c>
      <c r="C10" s="6">
        <v>9377</v>
      </c>
      <c r="D10" s="8">
        <f t="shared" si="0"/>
        <v>-0.11208275567878853</v>
      </c>
    </row>
    <row r="11" spans="1:4" ht="12.75">
      <c r="A11" s="6" t="s">
        <v>11</v>
      </c>
      <c r="B11" s="6">
        <v>23527</v>
      </c>
      <c r="C11" s="6">
        <v>22155</v>
      </c>
      <c r="D11" s="8">
        <f t="shared" si="0"/>
        <v>0.06192733017377567</v>
      </c>
    </row>
    <row r="12" spans="1:4" ht="12.75">
      <c r="A12" s="6" t="s">
        <v>12</v>
      </c>
      <c r="B12" s="6">
        <v>12004</v>
      </c>
      <c r="C12" s="6">
        <v>11666</v>
      </c>
      <c r="D12" s="8">
        <f t="shared" si="0"/>
        <v>0.02897308417623864</v>
      </c>
    </row>
    <row r="13" spans="1:4" ht="12.75">
      <c r="A13" s="6" t="s">
        <v>13</v>
      </c>
      <c r="B13" s="6">
        <v>2677</v>
      </c>
      <c r="C13" s="6">
        <v>2244</v>
      </c>
      <c r="D13" s="8">
        <f t="shared" si="0"/>
        <v>0.1929590017825312</v>
      </c>
    </row>
    <row r="14" spans="1:4" ht="12.75">
      <c r="A14" s="6" t="s">
        <v>14</v>
      </c>
      <c r="B14" s="6">
        <v>2308</v>
      </c>
      <c r="C14" s="6">
        <v>2428</v>
      </c>
      <c r="D14" s="8">
        <f t="shared" si="0"/>
        <v>-0.04942339373970346</v>
      </c>
    </row>
    <row r="15" spans="1:4" ht="12.75">
      <c r="A15" s="6" t="s">
        <v>15</v>
      </c>
      <c r="B15" s="6">
        <v>20044</v>
      </c>
      <c r="C15" s="6">
        <v>17703</v>
      </c>
      <c r="D15" s="8">
        <f t="shared" si="0"/>
        <v>0.13223747387448456</v>
      </c>
    </row>
    <row r="16" spans="1:4" ht="12.75">
      <c r="A16" s="6" t="s">
        <v>16</v>
      </c>
      <c r="B16" s="6">
        <v>12289</v>
      </c>
      <c r="C16" s="6">
        <v>11769</v>
      </c>
      <c r="D16" s="8">
        <f t="shared" si="0"/>
        <v>0.04418387288639646</v>
      </c>
    </row>
    <row r="17" spans="1:4" ht="12.75">
      <c r="A17" s="6" t="s">
        <v>17</v>
      </c>
      <c r="B17" s="6">
        <v>42931</v>
      </c>
      <c r="C17" s="6">
        <v>40706</v>
      </c>
      <c r="D17" s="8">
        <f t="shared" si="0"/>
        <v>0.05466024664668599</v>
      </c>
    </row>
    <row r="18" spans="1:4" ht="12.75">
      <c r="A18" s="6" t="s">
        <v>18</v>
      </c>
      <c r="B18" s="6">
        <v>11304</v>
      </c>
      <c r="C18" s="6">
        <v>10799</v>
      </c>
      <c r="D18" s="8">
        <f t="shared" si="0"/>
        <v>0.046763589221224186</v>
      </c>
    </row>
    <row r="19" spans="1:4" ht="12.75">
      <c r="A19" s="6" t="s">
        <v>19</v>
      </c>
      <c r="B19" s="6">
        <f>SUM(B2:B18)</f>
        <v>378177</v>
      </c>
      <c r="C19" s="6">
        <f>SUM(C2:C18)</f>
        <v>369100</v>
      </c>
      <c r="D19" s="8">
        <f>(B19-C19)/C19</f>
        <v>0.02459225142237876</v>
      </c>
    </row>
  </sheetData>
  <sheetProtection/>
  <printOptions/>
  <pageMargins left="0.75" right="0.75" top="1" bottom="1" header="0.5" footer="0.5"/>
  <pageSetup horizontalDpi="600" verticalDpi="600" orientation="portrait" paperSize="18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Sheridan, Casey</cp:lastModifiedBy>
  <dcterms:created xsi:type="dcterms:W3CDTF">2005-07-18T20:41:17Z</dcterms:created>
  <dcterms:modified xsi:type="dcterms:W3CDTF">2014-04-10T16:19:01Z</dcterms:modified>
  <cp:category/>
  <cp:version/>
  <cp:contentType/>
  <cp:contentStatus/>
</cp:coreProperties>
</file>