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<sst xmlns="http://schemas.openxmlformats.org/spreadsheetml/2006/main" count="22" uniqueCount="22">
  <si>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</si>
  <si>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</si>
  <si>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</si>
  <si>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</si>
  <si>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</si>
  <si>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</si>
  <si>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</si>
  <si>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</si>
  <si>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</si>
  <si>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</si>
  <si>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</si>
  <si>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</si>
  <si>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</si>
  <si>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</si>
  <si>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</si>
  <si>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</si>
  <si>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</si>
  <si>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</si>
  <si>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</si>
  <si>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</si>
  <si>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2016</t>
  </si>
  <si>
    <t>Carloads Originated March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</si>
</sst>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82196</v>
      </c>
      <c r="C2" s="9">
        <v>86252</v>
      </c>
      <c r="D2" s="8">
        <f aca="true" t="shared" si="0" ref="D2:D18">(B2-C2)/C2</f>
        <v>-0.04702499652181978</v>
      </c>
      <c r="E2" s="7"/>
    </row>
    <row r="3" spans="1:4" ht="12.75">
      <c r="A3" s="6" t="s">
        <v>3</v>
      </c>
      <c r="B3" s="9">
        <v>51430</v>
      </c>
      <c r="C3" s="9">
        <v>46306</v>
      </c>
      <c r="D3" s="8">
        <f t="shared" si="0"/>
        <v>0.11065520666868224</v>
      </c>
    </row>
    <row r="4" spans="1:4" ht="12.75">
      <c r="A4" s="6" t="s">
        <v>4</v>
      </c>
      <c r="B4" s="9">
        <v>20869</v>
      </c>
      <c r="C4" s="9">
        <v>22754</v>
      </c>
      <c r="D4" s="8">
        <f t="shared" si="0"/>
        <v>-0.08284257712929595</v>
      </c>
    </row>
    <row r="5" spans="1:4" ht="12.75">
      <c r="A5" s="6" t="s">
        <v>5</v>
      </c>
      <c r="B5" s="9">
        <v>23266</v>
      </c>
      <c r="C5" s="9">
        <v>24413</v>
      </c>
      <c r="D5" s="8">
        <f t="shared" si="0"/>
        <v>-0.046983164707328065</v>
      </c>
    </row>
    <row r="6" spans="1:4" ht="12.75">
      <c r="A6" s="6" t="s">
        <v>6</v>
      </c>
      <c r="B6" s="9">
        <v>11743</v>
      </c>
      <c r="C6" s="9">
        <v>11825</v>
      </c>
      <c r="D6" s="8">
        <f t="shared" si="0"/>
        <v>-0.00693446088794926</v>
      </c>
    </row>
    <row r="7" spans="1:4" ht="12.75">
      <c r="A7" s="6" t="s">
        <v>7</v>
      </c>
      <c r="B7" s="9">
        <v>23108</v>
      </c>
      <c r="C7" s="9">
        <v>26331</v>
      </c>
      <c r="D7" s="8">
        <f t="shared" si="0"/>
        <v>-0.12240325092096768</v>
      </c>
    </row>
    <row r="8" spans="1:4" ht="12.75">
      <c r="A8" s="6" t="s">
        <v>8</v>
      </c>
      <c r="B8" s="9">
        <v>6653</v>
      </c>
      <c r="C8" s="9">
        <v>6068</v>
      </c>
      <c r="D8" s="8">
        <f t="shared" si="0"/>
        <v>0.09640738299274884</v>
      </c>
    </row>
    <row r="9" spans="1:4" ht="12.75">
      <c r="A9" s="6" t="s">
        <v>9</v>
      </c>
      <c r="B9" s="9">
        <v>10058</v>
      </c>
      <c r="C9" s="9">
        <v>10381</v>
      </c>
      <c r="D9" s="8">
        <f t="shared" si="0"/>
        <v>-0.031114536171852423</v>
      </c>
    </row>
    <row r="10" spans="1:4" ht="12.75">
      <c r="A10" s="6" t="s">
        <v>10</v>
      </c>
      <c r="B10" s="9">
        <v>3727</v>
      </c>
      <c r="C10" s="9">
        <v>4913</v>
      </c>
      <c r="D10" s="8">
        <f t="shared" si="0"/>
        <v>-0.24140036637492368</v>
      </c>
    </row>
    <row r="11" spans="1:4" ht="12.75">
      <c r="A11" s="6" t="s">
        <v>11</v>
      </c>
      <c r="B11" s="9">
        <v>18423</v>
      </c>
      <c r="C11" s="9">
        <v>16208</v>
      </c>
      <c r="D11" s="8">
        <f t="shared" si="0"/>
        <v>0.1366609081934847</v>
      </c>
    </row>
    <row r="12" spans="1:4" ht="12.75">
      <c r="A12" s="6" t="s">
        <v>12</v>
      </c>
      <c r="B12" s="9">
        <v>10822</v>
      </c>
      <c r="C12" s="9">
        <v>8038</v>
      </c>
      <c r="D12" s="8">
        <f t="shared" si="0"/>
        <v>0.3463548146305051</v>
      </c>
    </row>
    <row r="13" spans="1:4" ht="12.75">
      <c r="A13" s="6" t="s">
        <v>13</v>
      </c>
      <c r="B13" s="9">
        <v>1734</v>
      </c>
      <c r="C13" s="9">
        <v>2461</v>
      </c>
      <c r="D13" s="8">
        <f t="shared" si="0"/>
        <v>-0.2954083705810646</v>
      </c>
    </row>
    <row r="14" spans="1:4" ht="12.75">
      <c r="A14" s="6" t="s">
        <v>14</v>
      </c>
      <c r="B14" s="9">
        <v>2007</v>
      </c>
      <c r="C14" s="9">
        <v>2130</v>
      </c>
      <c r="D14" s="8">
        <f t="shared" si="0"/>
        <v>-0.057746478873239436</v>
      </c>
    </row>
    <row r="15" spans="1:4" ht="12.75">
      <c r="A15" s="6" t="s">
        <v>15</v>
      </c>
      <c r="B15" s="9">
        <v>18045</v>
      </c>
      <c r="C15" s="9">
        <v>17736</v>
      </c>
      <c r="D15" s="8">
        <f t="shared" si="0"/>
        <v>0.017422192151556156</v>
      </c>
    </row>
    <row r="16" spans="1:4" ht="12.75">
      <c r="A16" s="6" t="s">
        <v>16</v>
      </c>
      <c r="B16" s="9">
        <v>12031</v>
      </c>
      <c r="C16" s="9">
        <v>10978</v>
      </c>
      <c r="D16" s="8">
        <f t="shared" si="0"/>
        <v>0.09591911094917106</v>
      </c>
    </row>
    <row r="17" spans="1:4" ht="12.75">
      <c r="A17" s="6" t="s">
        <v>17</v>
      </c>
      <c r="B17" s="9">
        <v>43418</v>
      </c>
      <c r="C17" s="9">
        <v>45314</v>
      </c>
      <c r="D17" s="8">
        <f t="shared" si="0"/>
        <v>-0.041841373526945315</v>
      </c>
    </row>
    <row r="18" spans="1:4" ht="12.75">
      <c r="A18" s="6" t="s">
        <v>18</v>
      </c>
      <c r="B18" s="9">
        <v>9286</v>
      </c>
      <c r="C18" s="9">
        <v>8031</v>
      </c>
      <c r="D18" s="8">
        <f t="shared" si="0"/>
        <v>0.15626945585854812</v>
      </c>
    </row>
    <row r="19" spans="1:4" ht="12.75">
      <c r="A19" s="6" t="s">
        <v>19</v>
      </c>
      <c r="B19" s="6">
        <f>SUM(B2:B18)</f>
        <v>348816</v>
      </c>
      <c r="C19" s="6">
        <f>SUM(C2:C18)</f>
        <v>350139</v>
      </c>
      <c r="D19" s="8">
        <f>(B19-C19)/C19</f>
        <v>-0.003778499395954178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2016-04-13T16:00:13Z</dcterms:modified>
  <cp:category/>
  <cp:version/>
  <cp:contentType/>
  <cp:contentStatus/>
</cp:coreProperties>
</file>