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<sst xmlns="http://schemas.openxmlformats.org/spreadsheetml/2006/main" count="22" uniqueCount="22">
  <si>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</si>
  <si>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</si>
  <si>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</si>
  <si>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</si>
  <si>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</si>
  <si>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</si>
  <si>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</si>
  <si>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</si>
  <si>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</si>
  <si>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</si>
  <si>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</si>
  <si>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</si>
  <si>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</si>
  <si>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</si>
  <si>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</si>
  <si>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</si>
  <si>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</si>
  <si>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</si>
  <si>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</si>
  <si>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</si>
  <si>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2017</t>
  </si>
  <si>
    <t>Carloads Originated April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</si>
</sst>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78858</v>
      </c>
      <c r="C2" s="9">
        <v>78870</v>
      </c>
      <c r="D2" s="8">
        <f aca="true" t="shared" si="0" ref="D2:D18">(B2-C2)/C2</f>
        <v>-0.0001521491061240015</v>
      </c>
      <c r="E2" s="7"/>
    </row>
    <row r="3" spans="1:4" ht="12.75">
      <c r="A3" s="6" t="s">
        <v>3</v>
      </c>
      <c r="B3" s="9">
        <v>43957</v>
      </c>
      <c r="C3" s="9">
        <v>44312</v>
      </c>
      <c r="D3" s="8">
        <f t="shared" si="0"/>
        <v>-0.00801137389420473</v>
      </c>
    </row>
    <row r="4" spans="1:4" ht="12.75">
      <c r="A4" s="6" t="s">
        <v>4</v>
      </c>
      <c r="B4" s="9">
        <v>24219</v>
      </c>
      <c r="C4" s="9">
        <v>20143</v>
      </c>
      <c r="D4" s="8">
        <f t="shared" si="0"/>
        <v>0.20235317480017873</v>
      </c>
    </row>
    <row r="5" spans="1:4" ht="12.75">
      <c r="A5" s="6" t="s">
        <v>5</v>
      </c>
      <c r="B5" s="9">
        <v>25990</v>
      </c>
      <c r="C5" s="9">
        <v>24453</v>
      </c>
      <c r="D5" s="8">
        <f t="shared" si="0"/>
        <v>0.06285527338158917</v>
      </c>
    </row>
    <row r="6" spans="1:4" ht="12.75">
      <c r="A6" s="6" t="s">
        <v>6</v>
      </c>
      <c r="B6" s="9">
        <v>10890</v>
      </c>
      <c r="C6" s="9">
        <v>10075</v>
      </c>
      <c r="D6" s="8">
        <f t="shared" si="0"/>
        <v>0.08089330024813896</v>
      </c>
    </row>
    <row r="7" spans="1:4" ht="12.75">
      <c r="A7" s="6" t="s">
        <v>7</v>
      </c>
      <c r="B7" s="9">
        <v>26317</v>
      </c>
      <c r="C7" s="9">
        <v>20420</v>
      </c>
      <c r="D7" s="8">
        <f t="shared" si="0"/>
        <v>0.28878550440744366</v>
      </c>
    </row>
    <row r="8" spans="1:4" ht="12.75">
      <c r="A8" s="6" t="s">
        <v>8</v>
      </c>
      <c r="B8" s="9">
        <v>6365</v>
      </c>
      <c r="C8" s="9">
        <v>5669</v>
      </c>
      <c r="D8" s="8">
        <f t="shared" si="0"/>
        <v>0.12277297583348033</v>
      </c>
    </row>
    <row r="9" spans="1:4" ht="12.75">
      <c r="A9" s="6" t="s">
        <v>9</v>
      </c>
      <c r="B9" s="9">
        <v>9399</v>
      </c>
      <c r="C9" s="9">
        <v>9150</v>
      </c>
      <c r="D9" s="8">
        <f t="shared" si="0"/>
        <v>0.02721311475409836</v>
      </c>
    </row>
    <row r="10" spans="1:4" ht="12.75">
      <c r="A10" s="6" t="s">
        <v>10</v>
      </c>
      <c r="B10" s="9">
        <v>2835</v>
      </c>
      <c r="C10" s="9">
        <v>3219</v>
      </c>
      <c r="D10" s="8">
        <f t="shared" si="0"/>
        <v>-0.11929170549860205</v>
      </c>
    </row>
    <row r="11" spans="1:4" ht="12.75">
      <c r="A11" s="6" t="s">
        <v>11</v>
      </c>
      <c r="B11" s="9">
        <v>16553</v>
      </c>
      <c r="C11" s="9">
        <v>15891</v>
      </c>
      <c r="D11" s="8">
        <f t="shared" si="0"/>
        <v>0.041658800578944055</v>
      </c>
    </row>
    <row r="12" spans="1:4" ht="12.75">
      <c r="A12" s="6" t="s">
        <v>12</v>
      </c>
      <c r="B12" s="9">
        <v>9531</v>
      </c>
      <c r="C12" s="9">
        <v>9778</v>
      </c>
      <c r="D12" s="8">
        <f t="shared" si="0"/>
        <v>-0.02526078952751074</v>
      </c>
    </row>
    <row r="13" spans="1:4" ht="12.75">
      <c r="A13" s="6" t="s">
        <v>13</v>
      </c>
      <c r="B13" s="9">
        <v>2218</v>
      </c>
      <c r="C13" s="9">
        <v>2027</v>
      </c>
      <c r="D13" s="8">
        <f t="shared" si="0"/>
        <v>0.09422792303897386</v>
      </c>
    </row>
    <row r="14" spans="1:4" ht="12.75">
      <c r="A14" s="6" t="s">
        <v>14</v>
      </c>
      <c r="B14" s="9">
        <v>1912</v>
      </c>
      <c r="C14" s="9">
        <v>2004</v>
      </c>
      <c r="D14" s="8">
        <f t="shared" si="0"/>
        <v>-0.04590818363273453</v>
      </c>
    </row>
    <row r="15" spans="1:4" ht="12.75">
      <c r="A15" s="6" t="s">
        <v>15</v>
      </c>
      <c r="B15" s="9">
        <v>16107</v>
      </c>
      <c r="C15" s="9">
        <v>17055</v>
      </c>
      <c r="D15" s="8">
        <f t="shared" si="0"/>
        <v>-0.055584872471416004</v>
      </c>
    </row>
    <row r="16" spans="1:4" ht="12.75">
      <c r="A16" s="6" t="s">
        <v>16</v>
      </c>
      <c r="B16" s="9">
        <v>12771</v>
      </c>
      <c r="C16" s="9">
        <v>12375</v>
      </c>
      <c r="D16" s="8">
        <f t="shared" si="0"/>
        <v>0.032</v>
      </c>
    </row>
    <row r="17" spans="1:4" ht="12.75">
      <c r="A17" s="6" t="s">
        <v>17</v>
      </c>
      <c r="B17" s="9">
        <v>50431</v>
      </c>
      <c r="C17" s="9">
        <v>45269</v>
      </c>
      <c r="D17" s="8">
        <f t="shared" si="0"/>
        <v>0.11402946828955797</v>
      </c>
    </row>
    <row r="18" spans="1:4" ht="12.75">
      <c r="A18" s="6" t="s">
        <v>18</v>
      </c>
      <c r="B18" s="9">
        <v>9492</v>
      </c>
      <c r="C18" s="9">
        <v>8473</v>
      </c>
      <c r="D18" s="8">
        <f t="shared" si="0"/>
        <v>0.12026436917266611</v>
      </c>
    </row>
    <row r="19" spans="1:4" ht="12.75">
      <c r="A19" s="6" t="s">
        <v>19</v>
      </c>
      <c r="B19" s="6">
        <f>SUM(B2:B18)</f>
        <v>347845</v>
      </c>
      <c r="C19" s="6">
        <f>SUM(C2:C18)</f>
        <v>329183</v>
      </c>
      <c r="D19" s="8">
        <f>(B19-C19)/C19</f>
        <v>0.05669187047933824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2017-05-12T15:46:31Z</dcterms:modified>
  <cp:category/>
  <cp:version/>
  <cp:contentType/>
  <cp:contentStatus/>
</cp:coreProperties>
</file>