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<sst xmlns="http://schemas.openxmlformats.org/spreadsheetml/2006/main" count="22" uniqueCount="22">
  <si>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</si>
  <si>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</si>
  <si>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</si>
  <si>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</si>
  <si>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</si>
  <si>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</si>
  <si>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</si>
  <si>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</si>
  <si>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</si>
  <si>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</si>
  <si>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</si>
  <si>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</si>
  <si>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</si>
  <si>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</si>
  <si>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</si>
  <si>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</si>
  <si>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</si>
  <si>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</si>
  <si>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</si>
  <si>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</si>
  <si>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August '13</t>
  </si>
  <si>
    <t>Carloads Originated August '12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</si>
</sst>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91013</v>
      </c>
      <c r="C2" s="6">
        <v>97308</v>
      </c>
      <c r="D2" s="8">
        <f aca="true" t="shared" si="0" ref="D2:D18">(B2-C2)/C2</f>
        <v>-0.06469149504665597</v>
      </c>
      <c r="E2" s="7"/>
    </row>
    <row r="3" spans="1:4" ht="12.75">
      <c r="A3" s="6" t="s">
        <v>3</v>
      </c>
      <c r="B3" s="6">
        <v>44824</v>
      </c>
      <c r="C3" s="6">
        <v>44512</v>
      </c>
      <c r="D3" s="8">
        <f t="shared" si="0"/>
        <v>0.007009345794392523</v>
      </c>
    </row>
    <row r="4" spans="1:4" ht="12.75">
      <c r="A4" s="6" t="s">
        <v>4</v>
      </c>
      <c r="B4" s="6">
        <v>23922</v>
      </c>
      <c r="C4" s="6">
        <v>24813</v>
      </c>
      <c r="D4" s="8">
        <f t="shared" si="0"/>
        <v>-0.035908596300326445</v>
      </c>
    </row>
    <row r="5" spans="1:4" ht="12.75">
      <c r="A5" s="6" t="s">
        <v>5</v>
      </c>
      <c r="B5" s="6">
        <v>31182</v>
      </c>
      <c r="C5" s="6">
        <v>26801</v>
      </c>
      <c r="D5" s="8">
        <f t="shared" si="0"/>
        <v>0.16346404984888624</v>
      </c>
    </row>
    <row r="6" spans="1:4" ht="12.75">
      <c r="A6" s="6" t="s">
        <v>6</v>
      </c>
      <c r="B6" s="6">
        <v>12044</v>
      </c>
      <c r="C6" s="6">
        <v>13138</v>
      </c>
      <c r="D6" s="8">
        <f t="shared" si="0"/>
        <v>-0.08326990409499163</v>
      </c>
    </row>
    <row r="7" spans="1:4" ht="12.75">
      <c r="A7" s="6" t="s">
        <v>7</v>
      </c>
      <c r="B7" s="6">
        <v>20723</v>
      </c>
      <c r="C7" s="6">
        <v>21539</v>
      </c>
      <c r="D7" s="8">
        <f t="shared" si="0"/>
        <v>-0.037884767166535126</v>
      </c>
    </row>
    <row r="8" spans="1:4" ht="12.75">
      <c r="A8" s="6" t="s">
        <v>8</v>
      </c>
      <c r="B8" s="6">
        <v>7040</v>
      </c>
      <c r="C8" s="6">
        <v>7609</v>
      </c>
      <c r="D8" s="8">
        <f t="shared" si="0"/>
        <v>-0.07477986594821921</v>
      </c>
    </row>
    <row r="9" spans="1:4" ht="12.75">
      <c r="A9" s="6" t="s">
        <v>9</v>
      </c>
      <c r="B9" s="6">
        <v>10364</v>
      </c>
      <c r="C9" s="6">
        <v>10024</v>
      </c>
      <c r="D9" s="8">
        <f t="shared" si="0"/>
        <v>0.03391859537110934</v>
      </c>
    </row>
    <row r="10" spans="1:4" ht="12.75">
      <c r="A10" s="6" t="s">
        <v>10</v>
      </c>
      <c r="B10" s="6">
        <v>4798</v>
      </c>
      <c r="C10" s="6">
        <v>4428</v>
      </c>
      <c r="D10" s="8">
        <f t="shared" si="0"/>
        <v>0.08355916892502259</v>
      </c>
    </row>
    <row r="11" spans="1:4" ht="12.75">
      <c r="A11" s="6" t="s">
        <v>11</v>
      </c>
      <c r="B11" s="6">
        <v>23417</v>
      </c>
      <c r="C11" s="6">
        <v>22212</v>
      </c>
      <c r="D11" s="8">
        <f t="shared" si="0"/>
        <v>0.05424995497929047</v>
      </c>
    </row>
    <row r="12" spans="1:4" ht="12.75">
      <c r="A12" s="6" t="s">
        <v>12</v>
      </c>
      <c r="B12" s="6">
        <v>11235</v>
      </c>
      <c r="C12" s="6">
        <v>11434</v>
      </c>
      <c r="D12" s="8">
        <f t="shared" si="0"/>
        <v>-0.017404232989330068</v>
      </c>
    </row>
    <row r="13" spans="1:4" ht="12.75">
      <c r="A13" s="6" t="s">
        <v>13</v>
      </c>
      <c r="B13" s="6">
        <v>1857</v>
      </c>
      <c r="C13" s="6">
        <v>1429</v>
      </c>
      <c r="D13" s="8">
        <f t="shared" si="0"/>
        <v>0.2995101469559132</v>
      </c>
    </row>
    <row r="14" spans="1:4" ht="12.75">
      <c r="A14" s="6" t="s">
        <v>14</v>
      </c>
      <c r="B14" s="6">
        <v>2219</v>
      </c>
      <c r="C14" s="6">
        <v>2237</v>
      </c>
      <c r="D14" s="8">
        <f t="shared" si="0"/>
        <v>-0.008046490835940992</v>
      </c>
    </row>
    <row r="15" spans="1:4" ht="12.75">
      <c r="A15" s="6" t="s">
        <v>15</v>
      </c>
      <c r="B15" s="6">
        <v>19813</v>
      </c>
      <c r="C15" s="6">
        <v>19467</v>
      </c>
      <c r="D15" s="8">
        <f t="shared" si="0"/>
        <v>0.017773668259105153</v>
      </c>
    </row>
    <row r="16" spans="1:4" ht="12.75">
      <c r="A16" s="6" t="s">
        <v>16</v>
      </c>
      <c r="B16" s="6">
        <v>13230</v>
      </c>
      <c r="C16" s="6">
        <v>13429</v>
      </c>
      <c r="D16" s="8">
        <f t="shared" si="0"/>
        <v>-0.014818675999702137</v>
      </c>
    </row>
    <row r="17" spans="1:4" ht="12.75">
      <c r="A17" s="6" t="s">
        <v>17</v>
      </c>
      <c r="B17" s="6">
        <v>46097</v>
      </c>
      <c r="C17" s="6">
        <v>46372</v>
      </c>
      <c r="D17" s="8">
        <f t="shared" si="0"/>
        <v>-0.005930302768912274</v>
      </c>
    </row>
    <row r="18" spans="1:4" ht="12.75">
      <c r="A18" s="6" t="s">
        <v>18</v>
      </c>
      <c r="B18" s="6">
        <v>11950</v>
      </c>
      <c r="C18" s="6">
        <v>11198</v>
      </c>
      <c r="D18" s="8">
        <f t="shared" si="0"/>
        <v>0.0671548490801929</v>
      </c>
    </row>
    <row r="19" spans="1:4" ht="12.75">
      <c r="A19" s="6" t="s">
        <v>19</v>
      </c>
      <c r="B19" s="6">
        <f>SUM(B2:B18)</f>
        <v>375728</v>
      </c>
      <c r="C19" s="6">
        <f>SUM(C2:C18)</f>
        <v>377950</v>
      </c>
      <c r="D19" s="8">
        <f>(B19-C19)/C19</f>
        <v>-0.005879084534991401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2013-09-09T13:10:34Z</dcterms:modified>
  <cp:category/>
  <cp:version/>
  <cp:contentType/>
  <cp:contentStatus/>
</cp:coreProperties>
</file>