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<sst xmlns="http://schemas.openxmlformats.org/spreadsheetml/2006/main" count="22" uniqueCount="22">
  <si>
    <t>Carloads, by commodity</t>
  </si>
  <si>
    <t>Carloads Originated August 2022</t>
  </si>
  <si>
    <t>Carloads Originated August 2021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</si>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</sst>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>
  <numFmts count="2">
    <numFmt numFmtId="164" formatCode="#,##0"/>
    <numFmt numFmtId="165" formatCode="0.0%"/>
  </numFmts>
  <fonts count="3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/>
  </sheetViews>
  <sheetFormatPr defaultRowHeight="15"/>
  <cols>
    <col min="1" max="1" width="31.7109375" customWidth="1"/>
    <col min="2" max="2" width="23" customWidth="1"/>
    <col min="3" max="3" width="23" customWidth="1"/>
    <col min="4" max="4" width="11.85546875" customWidth="1"/>
  </cols>
  <sheetData>
    <row r="1" spans="1:4" ht="58.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>
      <c r="A2" s="2" t="s">
        <v>4</v>
      </c>
      <c r="B2" s="3">
        <v>81529</v>
      </c>
      <c r="C2" s="3">
        <v>76383</v>
      </c>
      <c r="D2" s="4">
        <f>(B2-C2)/C2</f>
        <v>0.06737101187436995</v>
      </c>
    </row>
    <row r="3" spans="1:4" ht="12.75" customHeight="1">
      <c r="A3" s="2" t="s">
        <v>5</v>
      </c>
      <c r="B3" s="3">
        <v>53736</v>
      </c>
      <c r="C3" s="3">
        <v>52995</v>
      </c>
      <c r="D3" s="4">
        <f>(B3-C3)/C3</f>
        <v>0.013982451174639117</v>
      </c>
    </row>
    <row r="4" spans="1:4" ht="12.75" customHeight="1">
      <c r="A4" s="2" t="s">
        <v>6</v>
      </c>
      <c r="B4" s="3">
        <v>19236</v>
      </c>
      <c r="C4" s="3">
        <v>24654</v>
      </c>
      <c r="D4" s="4">
        <f>(B4-C4)/C4</f>
        <v>-0.21976149914821125</v>
      </c>
    </row>
    <row r="5" spans="1:4" ht="12.75" customHeight="1">
      <c r="A5" s="2" t="s">
        <v>7</v>
      </c>
      <c r="B5" s="3">
        <v>30351</v>
      </c>
      <c r="C5" s="3">
        <v>24382</v>
      </c>
      <c r="D5" s="4">
        <f>(B5-C5)/C5</f>
        <v>0.24481174637027314</v>
      </c>
    </row>
    <row r="6" spans="1:4" ht="12.75" customHeight="1">
      <c r="A6" s="2" t="s">
        <v>8</v>
      </c>
      <c r="B6" s="3">
        <v>12228</v>
      </c>
      <c r="C6" s="3">
        <v>10564</v>
      </c>
      <c r="D6" s="4">
        <f>(B6-C6)/C6</f>
        <v>0.1575160923892465</v>
      </c>
    </row>
    <row r="7" spans="1:4" ht="12.75" customHeight="1">
      <c r="A7" s="2" t="s">
        <v>9</v>
      </c>
      <c r="B7" s="3">
        <v>26669</v>
      </c>
      <c r="C7" s="3">
        <v>21879</v>
      </c>
      <c r="D7" s="4">
        <f>(B7-C7)/C7</f>
        <v>0.21893139540198364</v>
      </c>
    </row>
    <row r="8" spans="1:4" ht="12.75" customHeight="1">
      <c r="A8" s="2" t="s">
        <v>10</v>
      </c>
      <c r="B8" s="3">
        <v>8526</v>
      </c>
      <c r="C8" s="3">
        <v>7668</v>
      </c>
      <c r="D8" s="4">
        <f>(B8-C8)/C8</f>
        <v>0.11189358372456965</v>
      </c>
    </row>
    <row r="9" spans="1:4" ht="12.75" customHeight="1">
      <c r="A9" s="2" t="s">
        <v>11</v>
      </c>
      <c r="B9" s="3">
        <v>10559</v>
      </c>
      <c r="C9" s="3">
        <v>9461</v>
      </c>
      <c r="D9" s="4">
        <f>(B9-C9)/C9</f>
        <v>0.11605538526582813</v>
      </c>
    </row>
    <row r="10" spans="1:4" ht="12.75" customHeight="1">
      <c r="A10" s="2" t="s">
        <v>12</v>
      </c>
      <c r="B10" s="3">
        <v>2749</v>
      </c>
      <c r="C10" s="3">
        <v>3338</v>
      </c>
      <c r="D10" s="4">
        <f>(B10-C10)/C10</f>
        <v>-0.17645296584781306</v>
      </c>
    </row>
    <row r="11" spans="1:4" ht="12.75" customHeight="1">
      <c r="A11" s="2" t="s">
        <v>13</v>
      </c>
      <c r="B11" s="3">
        <v>20019</v>
      </c>
      <c r="C11" s="3">
        <v>18910</v>
      </c>
      <c r="D11" s="4">
        <f>(B11-C11)/C11</f>
        <v>0.058646218931782124</v>
      </c>
    </row>
    <row r="12" spans="1:4" ht="12.75" customHeight="1">
      <c r="A12" s="2" t="s">
        <v>14</v>
      </c>
      <c r="B12" s="3">
        <v>9390</v>
      </c>
      <c r="C12" s="3">
        <v>9677</v>
      </c>
      <c r="D12" s="4">
        <f>(B12-C12)/C12</f>
        <v>-0.029657951844579932</v>
      </c>
    </row>
    <row r="13" spans="1:4" ht="12.75" customHeight="1">
      <c r="A13" s="2" t="s">
        <v>15</v>
      </c>
      <c r="B13" s="3">
        <v>2629</v>
      </c>
      <c r="C13" s="3">
        <v>2475</v>
      </c>
      <c r="D13" s="4">
        <f>(B13-C13)/C13</f>
        <v>0.06222222222222222</v>
      </c>
    </row>
    <row r="14" spans="1:4" ht="12.75" customHeight="1">
      <c r="A14" s="2" t="s">
        <v>16</v>
      </c>
      <c r="B14" s="3">
        <v>2169</v>
      </c>
      <c r="C14" s="3">
        <v>2109</v>
      </c>
      <c r="D14" s="4">
        <f>(B14-C14)/C14</f>
        <v>0.02844950213371266</v>
      </c>
    </row>
    <row r="15" spans="1:4" ht="12.75" customHeight="1">
      <c r="A15" s="2" t="s">
        <v>17</v>
      </c>
      <c r="B15" s="3">
        <v>18753</v>
      </c>
      <c r="C15" s="3">
        <v>17721</v>
      </c>
      <c r="D15" s="4">
        <f>(B15-C15)/C15</f>
        <v>0.05823599119688505</v>
      </c>
    </row>
    <row r="16" spans="1:4" ht="12.75" customHeight="1">
      <c r="A16" s="2" t="s">
        <v>18</v>
      </c>
      <c r="B16" s="3">
        <v>16735</v>
      </c>
      <c r="C16" s="3">
        <v>16364</v>
      </c>
      <c r="D16" s="4">
        <f>(B16-C16)/C16</f>
        <v>0.02267171840625764</v>
      </c>
    </row>
    <row r="17" spans="1:4" ht="12.75" customHeight="1">
      <c r="A17" s="2" t="s">
        <v>19</v>
      </c>
      <c r="B17" s="3">
        <v>46486</v>
      </c>
      <c r="C17" s="3">
        <v>54475</v>
      </c>
      <c r="D17" s="4">
        <f>(B17-C17)/C17</f>
        <v>-0.14665442863698944</v>
      </c>
    </row>
    <row r="18" spans="1:4" ht="12.75" customHeight="1">
      <c r="A18" s="2" t="s">
        <v>20</v>
      </c>
      <c r="B18" s="3">
        <v>12204</v>
      </c>
      <c r="C18" s="3">
        <v>12088</v>
      </c>
      <c r="D18" s="4">
        <f>(B18-C18)/C18</f>
        <v>0.009596293845135672</v>
      </c>
    </row>
    <row r="19" spans="1:4" ht="12.75" customHeight="1">
      <c r="A19" s="2" t="s">
        <v>21</v>
      </c>
      <c r="B19" s="3">
        <f>SUM(B2:B18)</f>
        <v>373968</v>
      </c>
      <c r="C19" s="3">
        <f>SUM(C2:C18)</f>
        <v>365143</v>
      </c>
      <c r="D19" s="4">
        <f>(B19-C19)/C19</f>
        <v>0.02416861339256127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2022-09-13T13:40:30Z</dcterms:created>
  <dcterms:modified xsi:type="dcterms:W3CDTF">2022-09-13T13:40:30Z</dcterms:modified>
</cp:coreProperties>
</file>