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<sst xmlns="http://schemas.openxmlformats.org/spreadsheetml/2006/main" count="22" uniqueCount="22">
  <si>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</si>
  <si>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</si>
  <si>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</si>
  <si>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</si>
  <si>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</si>
  <si>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</si>
  <si>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</si>
  <si>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</si>
  <si>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</si>
  <si>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</si>
  <si>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</si>
  <si>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</si>
  <si>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</si>
  <si>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</si>
  <si>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</si>
  <si>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</si>
  <si>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</si>
  <si>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</si>
  <si>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</si>
  <si>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</si>
  <si>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September 2021</t>
  </si>
  <si>
    <t>Carloads Originated September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</si>
</sst>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9.75">
      <c r="A2" s="5" t="s">
        <v>2</v>
      </c>
      <c r="B2" s="7">
        <v>71795</v>
      </c>
      <c r="C2" s="7">
        <v>69780</v>
      </c>
      <c r="D2" s="6">
        <f aca="true" t="shared" si="0" ref="D2:D19">(B2-C2)/C2</f>
        <v>0.02887646890226426</v>
      </c>
      <c r="E2" s="3"/>
    </row>
    <row r="3" spans="1:4" ht="9.75">
      <c r="A3" s="5" t="s">
        <v>3</v>
      </c>
      <c r="B3" s="7">
        <v>55674</v>
      </c>
      <c r="C3" s="7">
        <v>47821</v>
      </c>
      <c r="D3" s="6">
        <f t="shared" si="0"/>
        <v>0.16421655757930617</v>
      </c>
    </row>
    <row r="4" spans="1:4" ht="9.75">
      <c r="A4" s="5" t="s">
        <v>4</v>
      </c>
      <c r="B4" s="7">
        <v>16305</v>
      </c>
      <c r="C4" s="7">
        <v>15640</v>
      </c>
      <c r="D4" s="6">
        <f t="shared" si="0"/>
        <v>0.04251918158567775</v>
      </c>
    </row>
    <row r="5" spans="1:4" ht="9.75">
      <c r="A5" s="5" t="s">
        <v>5</v>
      </c>
      <c r="B5" s="7">
        <v>22936</v>
      </c>
      <c r="C5" s="7">
        <v>16845</v>
      </c>
      <c r="D5" s="6">
        <f t="shared" si="0"/>
        <v>0.36159097655090533</v>
      </c>
    </row>
    <row r="6" spans="1:4" ht="9.75">
      <c r="A6" s="5" t="s">
        <v>6</v>
      </c>
      <c r="B6" s="7">
        <v>11353</v>
      </c>
      <c r="C6" s="7">
        <v>10603</v>
      </c>
      <c r="D6" s="6">
        <f t="shared" si="0"/>
        <v>0.07073469772705838</v>
      </c>
    </row>
    <row r="7" spans="1:4" ht="9.75">
      <c r="A7" s="5" t="s">
        <v>7</v>
      </c>
      <c r="B7" s="7">
        <v>21148</v>
      </c>
      <c r="C7" s="7">
        <v>27140</v>
      </c>
      <c r="D7" s="6">
        <f t="shared" si="0"/>
        <v>-0.22078113485630066</v>
      </c>
    </row>
    <row r="8" spans="1:4" ht="9.75">
      <c r="A8" s="5" t="s">
        <v>8</v>
      </c>
      <c r="B8" s="7">
        <v>8746</v>
      </c>
      <c r="C8" s="7">
        <v>7419</v>
      </c>
      <c r="D8" s="6">
        <f t="shared" si="0"/>
        <v>0.17886507615581615</v>
      </c>
    </row>
    <row r="9" spans="1:4" ht="9.75">
      <c r="A9" s="5" t="s">
        <v>9</v>
      </c>
      <c r="B9" s="7">
        <v>9803</v>
      </c>
      <c r="C9" s="7">
        <v>9021</v>
      </c>
      <c r="D9" s="6">
        <f t="shared" si="0"/>
        <v>0.08668662010863541</v>
      </c>
    </row>
    <row r="10" spans="1:4" ht="9.75">
      <c r="A10" s="5" t="s">
        <v>10</v>
      </c>
      <c r="B10" s="7">
        <v>2779</v>
      </c>
      <c r="C10" s="7">
        <v>2567</v>
      </c>
      <c r="D10" s="6">
        <f t="shared" si="0"/>
        <v>0.08258667705492793</v>
      </c>
    </row>
    <row r="11" spans="1:4" ht="9.75">
      <c r="A11" s="5" t="s">
        <v>11</v>
      </c>
      <c r="B11" s="7">
        <v>19724</v>
      </c>
      <c r="C11" s="7">
        <v>15511</v>
      </c>
      <c r="D11" s="6">
        <f t="shared" si="0"/>
        <v>0.27161369350783315</v>
      </c>
    </row>
    <row r="12" spans="1:4" ht="9.75">
      <c r="A12" s="5" t="s">
        <v>12</v>
      </c>
      <c r="B12" s="7">
        <v>7651</v>
      </c>
      <c r="C12" s="7">
        <v>10411</v>
      </c>
      <c r="D12" s="6">
        <f t="shared" si="0"/>
        <v>-0.26510421669388146</v>
      </c>
    </row>
    <row r="13" spans="1:4" ht="9.75">
      <c r="A13" s="5" t="s">
        <v>13</v>
      </c>
      <c r="B13" s="7">
        <v>2308</v>
      </c>
      <c r="C13" s="7">
        <v>1266</v>
      </c>
      <c r="D13" s="6">
        <f t="shared" si="0"/>
        <v>0.8230647709320695</v>
      </c>
    </row>
    <row r="14" spans="1:4" ht="9.75">
      <c r="A14" s="5" t="s">
        <v>14</v>
      </c>
      <c r="B14" s="7">
        <v>2137</v>
      </c>
      <c r="C14" s="7">
        <v>1982</v>
      </c>
      <c r="D14" s="6">
        <f t="shared" si="0"/>
        <v>0.07820383451059536</v>
      </c>
    </row>
    <row r="15" spans="1:4" ht="9.75">
      <c r="A15" s="5" t="s">
        <v>15</v>
      </c>
      <c r="B15" s="7">
        <v>19550</v>
      </c>
      <c r="C15" s="7">
        <v>17297</v>
      </c>
      <c r="D15" s="6">
        <f t="shared" si="0"/>
        <v>0.13025380123720876</v>
      </c>
    </row>
    <row r="16" spans="1:4" ht="9.75">
      <c r="A16" s="5" t="s">
        <v>16</v>
      </c>
      <c r="B16" s="7">
        <v>16472</v>
      </c>
      <c r="C16" s="7">
        <v>14391</v>
      </c>
      <c r="D16" s="6">
        <f t="shared" si="0"/>
        <v>0.14460426655548606</v>
      </c>
    </row>
    <row r="17" spans="1:4" ht="9.75">
      <c r="A17" s="5" t="s">
        <v>17</v>
      </c>
      <c r="B17" s="7">
        <v>49994</v>
      </c>
      <c r="C17" s="7">
        <v>41574</v>
      </c>
      <c r="D17" s="6">
        <f t="shared" si="0"/>
        <v>0.20253042767114063</v>
      </c>
    </row>
    <row r="18" spans="1:4" ht="9.75">
      <c r="A18" s="5" t="s">
        <v>18</v>
      </c>
      <c r="B18" s="7">
        <v>12395</v>
      </c>
      <c r="C18" s="7">
        <v>9663</v>
      </c>
      <c r="D18" s="6">
        <f t="shared" si="0"/>
        <v>0.28272793128428025</v>
      </c>
    </row>
    <row r="19" spans="1:4" ht="9.75">
      <c r="A19" s="5" t="s">
        <v>19</v>
      </c>
      <c r="B19" s="7">
        <f>SUM(B2:B18)</f>
        <v>350770</v>
      </c>
      <c r="C19" s="7">
        <f>SUM(C2:C18)</f>
        <v>318931</v>
      </c>
      <c r="D19" s="6">
        <f t="shared" si="0"/>
        <v>0.09983037083256253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2021-10-08T22:53:57Z</dcterms:modified>
  <cp:category/>
  <cp:version/>
  <cp:contentType/>
  <cp:contentStatus/>
</cp:coreProperties>
</file>