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ailinc0-my.sharepoint.com/personal/itexc01_railinc_com/Documents/Documents/2024 Short Line Index/"/>
    </mc:Choice>
  </mc:AlternateContent>
  <xr:revisionPtr revIDLastSave="0" documentId="8_{1E6D88A2-CA36-4898-A56B-A83D113C2E4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D19" i="1" s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<sst xmlns="http://schemas.openxmlformats.org/spreadsheetml/2006/main" count="22" uniqueCount="22">
  <si>
    <t>Carloads, by commodity</t>
  </si>
  <si>
    <t>Carloads Originated November 2024</t>
  </si>
  <si>
    <t>Carloads Originated November 2023</t>
  </si>
  <si>
    <t>% Change</t>
  </si>
  <si>
    <t>All Other Carloads</t>
  </si>
  <si>
    <t>Chemicals</t>
  </si>
  <si>
    <t>Coal</t>
  </si>
  <si>
    <t>Crushed Stone, Sand and Gravel</t>
  </si>
  <si>
    <t>Food and Kindred Products</t>
  </si>
  <si>
    <t>Grain</t>
  </si>
  <si>
    <t>Grain Mill Products</t>
  </si>
  <si>
    <t>Lumber and Wood Products</t>
  </si>
  <si>
    <t>Metallic Ores</t>
  </si>
  <si>
    <t>Metals and Products</t>
  </si>
  <si>
    <t>Motor Vehicles and Equipment</t>
  </si>
  <si>
    <t>Nonmetallic Minerals</t>
  </si>
  <si>
    <t>Petroleum Products</t>
  </si>
  <si>
    <t>Pulp, Paper, and Allied Products</t>
  </si>
  <si>
    <t>Stone, Clay and Glass Products</t>
  </si>
  <si>
    <t>Trailer or Container</t>
  </si>
  <si>
    <t>Waste and Scrap Materials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</si>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</sst>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rgb="FF000080"/>
      <name val="Arial Black"/>
      <family val="2"/>
    </font>
    <font>
      <sz val="10"/>
      <color rgb="FF000000"/>
      <name val="System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3" fontId="2" fillId="0" borderId="1" xfId="0" applyNumberFormat="1" applyFont="1" applyBorder="1" applyAlignment="1">
      <alignment horizontal="right" wrapText="1"/>
    </xf>
    <xf numFmtId="164" fontId="2" fillId="0" borderId="1" xfId="0" applyNumberFormat="1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9"/>
  <sheetViews>
    <sheetView tabSelected="1" zoomScale="140" zoomScaleNormal="140" workbookViewId="0">
      <selection activeCell="O27" sqref="O27"/>
    </sheetView>
  </sheetViews>
  <sheetFormatPr defaultRowHeight="15" x14ac:dyDescent="0.25"/>
  <cols>
    <col min="1" max="1" width="31.7109375" customWidth="1"/>
    <col min="2" max="3" width="23" customWidth="1"/>
    <col min="4" max="4" width="11.85546875" customWidth="1"/>
  </cols>
  <sheetData>
    <row r="1" spans="1:4" ht="58.5" customHeight="1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4" ht="12.75" customHeight="1" x14ac:dyDescent="0.25">
      <c r="A2" s="2" t="s">
        <v>4</v>
      </c>
      <c r="B2" s="3">
        <v>64799</v>
      </c>
      <c r="C2" s="3">
        <v>66670</v>
      </c>
      <c r="D2" s="4">
        <f t="shared" ref="D2:D19" si="0">(B2-C2)/C2</f>
        <v>-2.8063596820158992E-2</v>
      </c>
    </row>
    <row r="3" spans="1:4" ht="12.75" customHeight="1" x14ac:dyDescent="0.25">
      <c r="A3" s="2" t="s">
        <v>5</v>
      </c>
      <c r="B3" s="3">
        <v>57498</v>
      </c>
      <c r="C3" s="3">
        <v>51036</v>
      </c>
      <c r="D3" s="4">
        <f t="shared" si="0"/>
        <v>0.12661650599576768</v>
      </c>
    </row>
    <row r="4" spans="1:4" ht="12.75" customHeight="1" x14ac:dyDescent="0.25">
      <c r="A4" s="2" t="s">
        <v>6</v>
      </c>
      <c r="B4" s="3">
        <v>20426</v>
      </c>
      <c r="C4" s="3">
        <v>21786</v>
      </c>
      <c r="D4" s="4">
        <f t="shared" si="0"/>
        <v>-6.2425410814284404E-2</v>
      </c>
    </row>
    <row r="5" spans="1:4" ht="12.75" customHeight="1" x14ac:dyDescent="0.25">
      <c r="A5" s="2" t="s">
        <v>7</v>
      </c>
      <c r="B5" s="3">
        <v>24432</v>
      </c>
      <c r="C5" s="3">
        <v>25604</v>
      </c>
      <c r="D5" s="4">
        <f t="shared" si="0"/>
        <v>-4.5774097797219186E-2</v>
      </c>
    </row>
    <row r="6" spans="1:4" ht="12.75" customHeight="1" x14ac:dyDescent="0.25">
      <c r="A6" s="2" t="s">
        <v>8</v>
      </c>
      <c r="B6" s="3">
        <v>14397</v>
      </c>
      <c r="C6" s="3">
        <v>12440</v>
      </c>
      <c r="D6" s="4">
        <f t="shared" si="0"/>
        <v>0.15731511254019293</v>
      </c>
    </row>
    <row r="7" spans="1:4" ht="12.75" customHeight="1" x14ac:dyDescent="0.25">
      <c r="A7" s="2" t="s">
        <v>9</v>
      </c>
      <c r="B7" s="3">
        <v>33887</v>
      </c>
      <c r="C7" s="3">
        <v>33018</v>
      </c>
      <c r="D7" s="4">
        <f t="shared" si="0"/>
        <v>2.631897752740929E-2</v>
      </c>
    </row>
    <row r="8" spans="1:4" ht="12.75" customHeight="1" x14ac:dyDescent="0.25">
      <c r="A8" s="2" t="s">
        <v>10</v>
      </c>
      <c r="B8" s="3">
        <v>9556</v>
      </c>
      <c r="C8" s="3">
        <v>7808</v>
      </c>
      <c r="D8" s="4">
        <f t="shared" si="0"/>
        <v>0.22387295081967212</v>
      </c>
    </row>
    <row r="9" spans="1:4" ht="12.75" customHeight="1" x14ac:dyDescent="0.25">
      <c r="A9" s="2" t="s">
        <v>11</v>
      </c>
      <c r="B9" s="3">
        <v>9033</v>
      </c>
      <c r="C9" s="3">
        <v>9583</v>
      </c>
      <c r="D9" s="4">
        <f t="shared" si="0"/>
        <v>-5.7393300636543881E-2</v>
      </c>
    </row>
    <row r="10" spans="1:4" ht="12.75" customHeight="1" x14ac:dyDescent="0.25">
      <c r="A10" s="2" t="s">
        <v>12</v>
      </c>
      <c r="B10" s="3">
        <v>2231</v>
      </c>
      <c r="C10" s="3">
        <v>2759</v>
      </c>
      <c r="D10" s="4">
        <f t="shared" si="0"/>
        <v>-0.19137368611815875</v>
      </c>
    </row>
    <row r="11" spans="1:4" ht="12.75" customHeight="1" x14ac:dyDescent="0.25">
      <c r="A11" s="2" t="s">
        <v>13</v>
      </c>
      <c r="B11" s="3">
        <v>17711</v>
      </c>
      <c r="C11" s="3">
        <v>19583</v>
      </c>
      <c r="D11" s="4">
        <f t="shared" si="0"/>
        <v>-9.5593116478578363E-2</v>
      </c>
    </row>
    <row r="12" spans="1:4" ht="12.75" customHeight="1" x14ac:dyDescent="0.25">
      <c r="A12" s="2" t="s">
        <v>14</v>
      </c>
      <c r="B12" s="3">
        <v>9614</v>
      </c>
      <c r="C12" s="3">
        <v>11360</v>
      </c>
      <c r="D12" s="4">
        <f t="shared" si="0"/>
        <v>-0.15369718309859154</v>
      </c>
    </row>
    <row r="13" spans="1:4" ht="12.75" customHeight="1" x14ac:dyDescent="0.25">
      <c r="A13" s="2" t="s">
        <v>15</v>
      </c>
      <c r="B13" s="3">
        <v>2307</v>
      </c>
      <c r="C13" s="3">
        <v>2174</v>
      </c>
      <c r="D13" s="4">
        <f t="shared" si="0"/>
        <v>6.1177552897884083E-2</v>
      </c>
    </row>
    <row r="14" spans="1:4" ht="12.75" customHeight="1" x14ac:dyDescent="0.25">
      <c r="A14" s="2" t="s">
        <v>16</v>
      </c>
      <c r="B14" s="3">
        <v>2202</v>
      </c>
      <c r="C14" s="3">
        <v>2002</v>
      </c>
      <c r="D14" s="4">
        <f t="shared" si="0"/>
        <v>9.9900099900099903E-2</v>
      </c>
    </row>
    <row r="15" spans="1:4" ht="12.75" customHeight="1" x14ac:dyDescent="0.25">
      <c r="A15" s="2" t="s">
        <v>17</v>
      </c>
      <c r="B15" s="3">
        <v>14857</v>
      </c>
      <c r="C15" s="3">
        <v>14222</v>
      </c>
      <c r="D15" s="4">
        <f t="shared" si="0"/>
        <v>4.4649135142736607E-2</v>
      </c>
    </row>
    <row r="16" spans="1:4" ht="12.75" customHeight="1" x14ac:dyDescent="0.25">
      <c r="A16" s="2" t="s">
        <v>18</v>
      </c>
      <c r="B16" s="3">
        <v>15454</v>
      </c>
      <c r="C16" s="3">
        <v>14152</v>
      </c>
      <c r="D16" s="4">
        <f t="shared" si="0"/>
        <v>9.200113058224986E-2</v>
      </c>
    </row>
    <row r="17" spans="1:4" ht="12.75" customHeight="1" x14ac:dyDescent="0.25">
      <c r="A17" s="2" t="s">
        <v>19</v>
      </c>
      <c r="B17" s="3">
        <v>47332</v>
      </c>
      <c r="C17" s="3">
        <v>44003</v>
      </c>
      <c r="D17" s="4">
        <f t="shared" si="0"/>
        <v>7.5653932686407743E-2</v>
      </c>
    </row>
    <row r="18" spans="1:4" ht="12.75" customHeight="1" x14ac:dyDescent="0.25">
      <c r="A18" s="2" t="s">
        <v>20</v>
      </c>
      <c r="B18" s="3">
        <v>12317</v>
      </c>
      <c r="C18" s="3">
        <v>11009</v>
      </c>
      <c r="D18" s="4">
        <f t="shared" si="0"/>
        <v>0.11881188118811881</v>
      </c>
    </row>
    <row r="19" spans="1:4" ht="12.75" customHeight="1" x14ac:dyDescent="0.25">
      <c r="A19" s="2" t="s">
        <v>21</v>
      </c>
      <c r="B19" s="3">
        <f>SUM(B2:B18)</f>
        <v>358053</v>
      </c>
      <c r="C19" s="3">
        <f>SUM(C2:C18)</f>
        <v>349209</v>
      </c>
      <c r="D19" s="4">
        <f t="shared" si="0"/>
        <v>2.5325807754095684E-2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Chaney, Elizabeth</dc:creator>
  <cp:lastModifiedBy>Chaney, Elizabeth</cp:lastModifiedBy>
  <dcterms:created xsi:type="dcterms:W3CDTF">2024-12-03T15:06:11Z</dcterms:created>
  <dcterms:modified xsi:type="dcterms:W3CDTF">2024-12-19T17:12:16Z</dcterms:modified>
</cp:coreProperties>
</file>