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<sst xmlns="http://schemas.openxmlformats.org/spreadsheetml/2006/main" count="22" uniqueCount="22">
  <si>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</si>
  <si>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</si>
  <si>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</si>
  <si>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</si>
  <si>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</si>
  <si>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</si>
  <si>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</si>
  <si>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</si>
  <si>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</si>
  <si>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</si>
  <si>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</si>
  <si>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</si>
  <si>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</si>
  <si>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</si>
  <si>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</si>
  <si>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</si>
  <si>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</si>
  <si>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</si>
  <si>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</si>
  <si>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</si>
  <si>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December 2014</t>
  </si>
  <si>
    <t>Carloads Originated December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</si>
</sst>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86153</v>
      </c>
      <c r="C2" s="6">
        <v>81132</v>
      </c>
      <c r="D2" s="8">
        <f aca="true" t="shared" si="0" ref="D2:D18">(B2-C2)/C2</f>
        <v>0.06188680175516442</v>
      </c>
      <c r="E2" s="7"/>
    </row>
    <row r="3" spans="1:4" ht="12.75">
      <c r="A3" s="6" t="s">
        <v>3</v>
      </c>
      <c r="B3" s="6">
        <v>49233</v>
      </c>
      <c r="C3" s="6">
        <v>42682</v>
      </c>
      <c r="D3" s="8">
        <f t="shared" si="0"/>
        <v>0.15348390422192024</v>
      </c>
    </row>
    <row r="4" spans="1:4" ht="12.75">
      <c r="A4" s="6" t="s">
        <v>4</v>
      </c>
      <c r="B4" s="6">
        <v>24418</v>
      </c>
      <c r="C4" s="6">
        <v>23636</v>
      </c>
      <c r="D4" s="8">
        <f t="shared" si="0"/>
        <v>0.033085124386529025</v>
      </c>
    </row>
    <row r="5" spans="1:4" ht="12.75">
      <c r="A5" s="6" t="s">
        <v>5</v>
      </c>
      <c r="B5" s="6">
        <v>34793</v>
      </c>
      <c r="C5" s="6">
        <v>23703</v>
      </c>
      <c r="D5" s="8">
        <f t="shared" si="0"/>
        <v>0.4678732649875543</v>
      </c>
    </row>
    <row r="6" spans="1:4" ht="12.75">
      <c r="A6" s="6" t="s">
        <v>6</v>
      </c>
      <c r="B6" s="6">
        <v>12881</v>
      </c>
      <c r="C6" s="6">
        <v>12022</v>
      </c>
      <c r="D6" s="8">
        <f t="shared" si="0"/>
        <v>0.0714523373814673</v>
      </c>
    </row>
    <row r="7" spans="1:4" ht="12.75">
      <c r="A7" s="6" t="s">
        <v>7</v>
      </c>
      <c r="B7" s="6">
        <v>28156</v>
      </c>
      <c r="C7" s="6">
        <v>24010</v>
      </c>
      <c r="D7" s="8">
        <f t="shared" si="0"/>
        <v>0.1726780508121616</v>
      </c>
    </row>
    <row r="8" spans="1:4" ht="12.75">
      <c r="A8" s="6" t="s">
        <v>8</v>
      </c>
      <c r="B8" s="6">
        <v>7387</v>
      </c>
      <c r="C8" s="6">
        <v>6664</v>
      </c>
      <c r="D8" s="8">
        <f t="shared" si="0"/>
        <v>0.10849339735894357</v>
      </c>
    </row>
    <row r="9" spans="1:4" ht="12.75">
      <c r="A9" s="6" t="s">
        <v>9</v>
      </c>
      <c r="B9" s="6">
        <v>10826</v>
      </c>
      <c r="C9" s="6">
        <v>8674</v>
      </c>
      <c r="D9" s="8">
        <f t="shared" si="0"/>
        <v>0.24809776343094306</v>
      </c>
    </row>
    <row r="10" spans="1:4" ht="12.75">
      <c r="A10" s="6" t="s">
        <v>10</v>
      </c>
      <c r="B10" s="6">
        <v>7460</v>
      </c>
      <c r="C10" s="6">
        <v>9394</v>
      </c>
      <c r="D10" s="8">
        <f t="shared" si="0"/>
        <v>-0.20587609112199276</v>
      </c>
    </row>
    <row r="11" spans="1:4" ht="12.75">
      <c r="A11" s="6" t="s">
        <v>11</v>
      </c>
      <c r="B11" s="6">
        <v>23530</v>
      </c>
      <c r="C11" s="6">
        <v>18955</v>
      </c>
      <c r="D11" s="8">
        <f t="shared" si="0"/>
        <v>0.24136111843840674</v>
      </c>
    </row>
    <row r="12" spans="1:4" ht="12.75">
      <c r="A12" s="6" t="s">
        <v>12</v>
      </c>
      <c r="B12" s="6">
        <v>11566</v>
      </c>
      <c r="C12" s="6">
        <v>12240</v>
      </c>
      <c r="D12" s="8">
        <f t="shared" si="0"/>
        <v>-0.05506535947712418</v>
      </c>
    </row>
    <row r="13" spans="1:4" ht="12.75">
      <c r="A13" s="6" t="s">
        <v>13</v>
      </c>
      <c r="B13" s="6">
        <v>3043</v>
      </c>
      <c r="C13" s="6">
        <v>2333</v>
      </c>
      <c r="D13" s="8">
        <f t="shared" si="0"/>
        <v>0.30432918988426916</v>
      </c>
    </row>
    <row r="14" spans="1:4" ht="12.75">
      <c r="A14" s="6" t="s">
        <v>14</v>
      </c>
      <c r="B14" s="6">
        <v>1956</v>
      </c>
      <c r="C14" s="6">
        <v>2016</v>
      </c>
      <c r="D14" s="8">
        <f t="shared" si="0"/>
        <v>-0.02976190476190476</v>
      </c>
    </row>
    <row r="15" spans="1:4" ht="12.75">
      <c r="A15" s="6" t="s">
        <v>15</v>
      </c>
      <c r="B15" s="6">
        <v>20810</v>
      </c>
      <c r="C15" s="6">
        <v>18835</v>
      </c>
      <c r="D15" s="8">
        <f t="shared" si="0"/>
        <v>0.10485797717016193</v>
      </c>
    </row>
    <row r="16" spans="1:4" ht="12.75">
      <c r="A16" s="6" t="s">
        <v>16</v>
      </c>
      <c r="B16" s="6">
        <v>13193</v>
      </c>
      <c r="C16" s="6">
        <v>10568</v>
      </c>
      <c r="D16" s="8">
        <f t="shared" si="0"/>
        <v>0.24839137017411053</v>
      </c>
    </row>
    <row r="17" spans="1:4" ht="12.75">
      <c r="A17" s="6" t="s">
        <v>17</v>
      </c>
      <c r="B17" s="6">
        <v>47453</v>
      </c>
      <c r="C17" s="6">
        <v>42134</v>
      </c>
      <c r="D17" s="8">
        <f t="shared" si="0"/>
        <v>0.12624009113779847</v>
      </c>
    </row>
    <row r="18" spans="1:4" ht="12.75">
      <c r="A18" s="6" t="s">
        <v>18</v>
      </c>
      <c r="B18" s="6">
        <v>10739</v>
      </c>
      <c r="C18" s="6">
        <v>10680</v>
      </c>
      <c r="D18" s="8">
        <f t="shared" si="0"/>
        <v>0.0055243445692883895</v>
      </c>
    </row>
    <row r="19" spans="1:4" ht="12.75">
      <c r="A19" s="6" t="s">
        <v>19</v>
      </c>
      <c r="B19" s="6">
        <f>SUM(B2:B18)</f>
        <v>393597</v>
      </c>
      <c r="C19" s="6">
        <f>SUM(C2:C18)</f>
        <v>349678</v>
      </c>
      <c r="D19" s="8">
        <f>(B19-C19)/C19</f>
        <v>0.12559840767792083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2015-01-12T20:30:01Z</dcterms:modified>
  <cp:category/>
  <cp:version/>
  <cp:contentType/>
  <cp:contentStatus/>
</cp:coreProperties>
</file>