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<sst xmlns="http://schemas.openxmlformats.org/spreadsheetml/2006/main" count="22" uniqueCount="22">
  <si>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</si>
  <si>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</si>
  <si>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</si>
  <si>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</si>
  <si>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</si>
  <si>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</si>
  <si>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</si>
  <si>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</si>
  <si>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</si>
  <si>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</si>
  <si>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</si>
  <si>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</si>
  <si>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</si>
  <si>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</si>
  <si>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</si>
  <si>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</si>
  <si>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</si>
  <si>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</si>
  <si>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</si>
  <si>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</si>
  <si>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December 2015</t>
  </si>
  <si>
    <t>Carloads Originated December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</si>
</sst>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77673</v>
      </c>
      <c r="C2" s="9">
        <v>85038</v>
      </c>
      <c r="D2" s="8">
        <f aca="true" t="shared" si="0" ref="D2:D18">(B2-C2)/C2</f>
        <v>-0.08660833980103012</v>
      </c>
      <c r="E2" s="7"/>
    </row>
    <row r="3" spans="1:4" ht="12.75">
      <c r="A3" s="6" t="s">
        <v>3</v>
      </c>
      <c r="B3" s="9">
        <v>45078</v>
      </c>
      <c r="C3" s="9">
        <v>44492</v>
      </c>
      <c r="D3" s="8">
        <f t="shared" si="0"/>
        <v>0.013170907129371573</v>
      </c>
    </row>
    <row r="4" spans="1:4" ht="12.75">
      <c r="A4" s="6" t="s">
        <v>4</v>
      </c>
      <c r="B4" s="9">
        <v>20052</v>
      </c>
      <c r="C4" s="9">
        <v>23922</v>
      </c>
      <c r="D4" s="8">
        <f t="shared" si="0"/>
        <v>-0.1617757712565839</v>
      </c>
    </row>
    <row r="5" spans="1:4" ht="12.75">
      <c r="A5" s="6" t="s">
        <v>5</v>
      </c>
      <c r="B5" s="9">
        <v>25439</v>
      </c>
      <c r="C5" s="9">
        <v>28749</v>
      </c>
      <c r="D5" s="8">
        <f t="shared" si="0"/>
        <v>-0.11513443945876378</v>
      </c>
    </row>
    <row r="6" spans="1:4" ht="12.75">
      <c r="A6" s="6" t="s">
        <v>6</v>
      </c>
      <c r="B6" s="9">
        <v>10715</v>
      </c>
      <c r="C6" s="9">
        <v>11571</v>
      </c>
      <c r="D6" s="8">
        <f t="shared" si="0"/>
        <v>-0.07397804856970011</v>
      </c>
    </row>
    <row r="7" spans="1:4" ht="12.75">
      <c r="A7" s="6" t="s">
        <v>7</v>
      </c>
      <c r="B7" s="9">
        <v>21769</v>
      </c>
      <c r="C7" s="9">
        <v>25640</v>
      </c>
      <c r="D7" s="8">
        <f t="shared" si="0"/>
        <v>-0.15097503900156006</v>
      </c>
    </row>
    <row r="8" spans="1:4" ht="12.75">
      <c r="A8" s="6" t="s">
        <v>8</v>
      </c>
      <c r="B8" s="9">
        <v>6390</v>
      </c>
      <c r="C8" s="9">
        <v>6572</v>
      </c>
      <c r="D8" s="8">
        <f t="shared" si="0"/>
        <v>-0.027693244065733414</v>
      </c>
    </row>
    <row r="9" spans="1:4" ht="12.75">
      <c r="A9" s="6" t="s">
        <v>9</v>
      </c>
      <c r="B9" s="9">
        <v>8705</v>
      </c>
      <c r="C9" s="9">
        <v>9408</v>
      </c>
      <c r="D9" s="8">
        <f t="shared" si="0"/>
        <v>-0.07472363945578231</v>
      </c>
    </row>
    <row r="10" spans="1:4" ht="12.75">
      <c r="A10" s="6" t="s">
        <v>10</v>
      </c>
      <c r="B10" s="9">
        <v>7314</v>
      </c>
      <c r="C10" s="9">
        <v>4657</v>
      </c>
      <c r="D10" s="8">
        <f t="shared" si="0"/>
        <v>0.5705389735881469</v>
      </c>
    </row>
    <row r="11" spans="1:4" ht="12.75">
      <c r="A11" s="6" t="s">
        <v>11</v>
      </c>
      <c r="B11" s="9">
        <v>16038</v>
      </c>
      <c r="C11" s="9">
        <v>20151</v>
      </c>
      <c r="D11" s="8">
        <f t="shared" si="0"/>
        <v>-0.2041089772219741</v>
      </c>
    </row>
    <row r="12" spans="1:4" ht="12.75">
      <c r="A12" s="6" t="s">
        <v>12</v>
      </c>
      <c r="B12" s="9">
        <v>7998</v>
      </c>
      <c r="C12" s="9">
        <v>8095</v>
      </c>
      <c r="D12" s="8">
        <f t="shared" si="0"/>
        <v>-0.011982705373687461</v>
      </c>
    </row>
    <row r="13" spans="1:4" ht="12.75">
      <c r="A13" s="6" t="s">
        <v>13</v>
      </c>
      <c r="B13" s="9">
        <v>2086</v>
      </c>
      <c r="C13" s="9">
        <v>2789</v>
      </c>
      <c r="D13" s="8">
        <f t="shared" si="0"/>
        <v>-0.25206167084976694</v>
      </c>
    </row>
    <row r="14" spans="1:4" ht="12.75">
      <c r="A14" s="6" t="s">
        <v>14</v>
      </c>
      <c r="B14" s="9">
        <v>2054</v>
      </c>
      <c r="C14" s="9">
        <v>1788</v>
      </c>
      <c r="D14" s="8">
        <f t="shared" si="0"/>
        <v>0.1487695749440716</v>
      </c>
    </row>
    <row r="15" spans="1:4" ht="12.75">
      <c r="A15" s="6" t="s">
        <v>15</v>
      </c>
      <c r="B15" s="9">
        <v>18510</v>
      </c>
      <c r="C15" s="9">
        <v>18811</v>
      </c>
      <c r="D15" s="8">
        <f t="shared" si="0"/>
        <v>-0.016001275849237148</v>
      </c>
    </row>
    <row r="16" spans="1:4" ht="12.75">
      <c r="A16" s="6" t="s">
        <v>16</v>
      </c>
      <c r="B16" s="9">
        <v>11770</v>
      </c>
      <c r="C16" s="9">
        <v>11839</v>
      </c>
      <c r="D16" s="8">
        <f t="shared" si="0"/>
        <v>-0.005828194948897711</v>
      </c>
    </row>
    <row r="17" spans="1:4" ht="12.75">
      <c r="A17" s="6" t="s">
        <v>17</v>
      </c>
      <c r="B17" s="9">
        <v>43597</v>
      </c>
      <c r="C17" s="9">
        <v>43752</v>
      </c>
      <c r="D17" s="8">
        <f t="shared" si="0"/>
        <v>-0.0035426951910769795</v>
      </c>
    </row>
    <row r="18" spans="1:4" ht="12.75">
      <c r="A18" s="6" t="s">
        <v>18</v>
      </c>
      <c r="B18" s="9">
        <v>8563</v>
      </c>
      <c r="C18" s="9">
        <v>9042</v>
      </c>
      <c r="D18" s="8">
        <f t="shared" si="0"/>
        <v>-0.052975005529750055</v>
      </c>
    </row>
    <row r="19" spans="1:4" ht="12.75">
      <c r="A19" s="6" t="s">
        <v>19</v>
      </c>
      <c r="B19" s="6">
        <f>SUM(B2:B18)</f>
        <v>333751</v>
      </c>
      <c r="C19" s="6">
        <f>SUM(C2:C18)</f>
        <v>356316</v>
      </c>
      <c r="D19" s="8">
        <f>(B19-C19)/C19</f>
        <v>-0.06332861841735987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Caudle, Clinton</cp:lastModifiedBy>
  <dcterms:created xsi:type="dcterms:W3CDTF">2005-07-18T20:41:17Z</dcterms:created>
  <dcterms:modified xsi:type="dcterms:W3CDTF">2016-01-11T14:23:26Z</dcterms:modified>
  <cp:category/>
  <cp:version/>
  <cp:contentType/>
  <cp:contentStatus/>
</cp:coreProperties>
</file>