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3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<sst xmlns="http://schemas.openxmlformats.org/spreadsheetml/2006/main" count="22" uniqueCount="22">
  <si>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</si>
  <si>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</si>
  <si>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</si>
  <si>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</si>
  <si>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</si>
  <si>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</si>
  <si>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</si>
  <si>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</si>
  <si>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</si>
  <si>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</si>
  <si>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</si>
  <si>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</si>
  <si>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</si>
  <si>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</si>
  <si>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</si>
  <si>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</si>
  <si>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</si>
  <si>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</si>
  <si>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</si>
  <si>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</si>
  <si>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August 2019</t>
  </si>
  <si>
    <t>Carloads Originated August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</si>
</sst>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36" zoomScaleNormal="136" zoomScalePageLayoutView="0" workbookViewId="0" topLeftCell="A1">
      <selection activeCell="D4" sqref="D4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84888</v>
      </c>
      <c r="C2" s="7">
        <v>91768</v>
      </c>
      <c r="D2" s="6">
        <f aca="true" t="shared" si="0" ref="D2:D19">(B2-C2)/C2</f>
        <v>-0.07497166768372418</v>
      </c>
      <c r="E2" s="3"/>
    </row>
    <row r="3" spans="1:4" ht="12.75">
      <c r="A3" s="5" t="s">
        <v>3</v>
      </c>
      <c r="B3" s="7">
        <v>52935</v>
      </c>
      <c r="C3" s="7">
        <v>50844</v>
      </c>
      <c r="D3" s="6">
        <f t="shared" si="0"/>
        <v>0.041125796554165685</v>
      </c>
    </row>
    <row r="4" spans="1:4" ht="12.75">
      <c r="A4" s="5" t="s">
        <v>4</v>
      </c>
      <c r="B4" s="7">
        <v>20711</v>
      </c>
      <c r="C4" s="7">
        <v>25900</v>
      </c>
      <c r="D4" s="6">
        <f t="shared" si="0"/>
        <v>-0.20034749034749036</v>
      </c>
    </row>
    <row r="5" spans="1:4" ht="12.75">
      <c r="A5" s="5" t="s">
        <v>5</v>
      </c>
      <c r="B5" s="7">
        <v>31537</v>
      </c>
      <c r="C5" s="7">
        <v>32193</v>
      </c>
      <c r="D5" s="6">
        <f t="shared" si="0"/>
        <v>-0.020377100611934273</v>
      </c>
    </row>
    <row r="6" spans="1:4" ht="12.75">
      <c r="A6" s="5" t="s">
        <v>6</v>
      </c>
      <c r="B6" s="7">
        <v>10591</v>
      </c>
      <c r="C6" s="7">
        <v>10933</v>
      </c>
      <c r="D6" s="6">
        <f t="shared" si="0"/>
        <v>-0.03128144150736303</v>
      </c>
    </row>
    <row r="7" spans="1:4" ht="12.75">
      <c r="A7" s="5" t="s">
        <v>7</v>
      </c>
      <c r="B7" s="7">
        <v>23894</v>
      </c>
      <c r="C7" s="7">
        <v>24609</v>
      </c>
      <c r="D7" s="6">
        <f t="shared" si="0"/>
        <v>-0.029054410987849975</v>
      </c>
    </row>
    <row r="8" spans="1:4" ht="12.75">
      <c r="A8" s="5" t="s">
        <v>8</v>
      </c>
      <c r="B8" s="7">
        <v>7941</v>
      </c>
      <c r="C8" s="7">
        <v>6978</v>
      </c>
      <c r="D8" s="6">
        <f t="shared" si="0"/>
        <v>0.13800515907136715</v>
      </c>
    </row>
    <row r="9" spans="1:4" ht="12.75">
      <c r="A9" s="5" t="s">
        <v>9</v>
      </c>
      <c r="B9" s="7">
        <v>9396</v>
      </c>
      <c r="C9" s="7">
        <v>10235</v>
      </c>
      <c r="D9" s="6">
        <f t="shared" si="0"/>
        <v>-0.08197361993160723</v>
      </c>
    </row>
    <row r="10" spans="1:4" ht="12.75">
      <c r="A10" s="5" t="s">
        <v>10</v>
      </c>
      <c r="B10" s="7">
        <v>2582</v>
      </c>
      <c r="C10" s="7">
        <v>3143</v>
      </c>
      <c r="D10" s="6">
        <f t="shared" si="0"/>
        <v>-0.17849188673242125</v>
      </c>
    </row>
    <row r="11" spans="1:4" ht="12.75">
      <c r="A11" s="5" t="s">
        <v>11</v>
      </c>
      <c r="B11" s="7">
        <v>17595</v>
      </c>
      <c r="C11" s="7">
        <v>21184</v>
      </c>
      <c r="D11" s="6">
        <f t="shared" si="0"/>
        <v>-0.16942031722054382</v>
      </c>
    </row>
    <row r="12" spans="1:4" ht="12.75">
      <c r="A12" s="5" t="s">
        <v>12</v>
      </c>
      <c r="B12" s="7">
        <v>11551</v>
      </c>
      <c r="C12" s="7">
        <v>10578</v>
      </c>
      <c r="D12" s="6">
        <f t="shared" si="0"/>
        <v>0.09198336169408206</v>
      </c>
    </row>
    <row r="13" spans="1:4" ht="12.75">
      <c r="A13" s="5" t="s">
        <v>13</v>
      </c>
      <c r="B13" s="7">
        <v>2672</v>
      </c>
      <c r="C13" s="7">
        <v>2005</v>
      </c>
      <c r="D13" s="6">
        <f t="shared" si="0"/>
        <v>0.33266832917705735</v>
      </c>
    </row>
    <row r="14" spans="1:4" ht="12.75">
      <c r="A14" s="5" t="s">
        <v>14</v>
      </c>
      <c r="B14" s="7">
        <v>2408</v>
      </c>
      <c r="C14" s="7">
        <v>2394</v>
      </c>
      <c r="D14" s="6">
        <f t="shared" si="0"/>
        <v>0.005847953216374269</v>
      </c>
    </row>
    <row r="15" spans="1:4" ht="12.75">
      <c r="A15" s="5" t="s">
        <v>15</v>
      </c>
      <c r="B15" s="7">
        <v>18587</v>
      </c>
      <c r="C15" s="7">
        <v>19999</v>
      </c>
      <c r="D15" s="6">
        <f t="shared" si="0"/>
        <v>-0.07060353017650882</v>
      </c>
    </row>
    <row r="16" spans="1:4" ht="12.75">
      <c r="A16" s="5" t="s">
        <v>16</v>
      </c>
      <c r="B16" s="7">
        <v>14535</v>
      </c>
      <c r="C16" s="7">
        <v>15337</v>
      </c>
      <c r="D16" s="6">
        <f t="shared" si="0"/>
        <v>-0.052291843254873835</v>
      </c>
    </row>
    <row r="17" spans="1:4" ht="12.75">
      <c r="A17" s="5" t="s">
        <v>17</v>
      </c>
      <c r="B17" s="7">
        <v>47550</v>
      </c>
      <c r="C17" s="7">
        <v>45627</v>
      </c>
      <c r="D17" s="6">
        <f t="shared" si="0"/>
        <v>0.04214609770530607</v>
      </c>
    </row>
    <row r="18" spans="1:4" ht="12.75">
      <c r="A18" s="5" t="s">
        <v>18</v>
      </c>
      <c r="B18" s="7">
        <v>10238</v>
      </c>
      <c r="C18" s="7">
        <v>11135</v>
      </c>
      <c r="D18" s="6">
        <f t="shared" si="0"/>
        <v>-0.08055680287382129</v>
      </c>
    </row>
    <row r="19" spans="1:4" ht="12.75">
      <c r="A19" s="5" t="s">
        <v>19</v>
      </c>
      <c r="B19" s="7">
        <f>SUM(B2:B18)</f>
        <v>369611</v>
      </c>
      <c r="C19" s="7">
        <f>SUM(C2:C18)</f>
        <v>384862</v>
      </c>
      <c r="D19" s="6">
        <f t="shared" si="0"/>
        <v>-0.03962719104510188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McKay, K</cp:lastModifiedBy>
  <dcterms:created xsi:type="dcterms:W3CDTF">2005-07-18T20:41:17Z</dcterms:created>
  <dcterms:modified xsi:type="dcterms:W3CDTF">2019-09-13T18:45:08Z</dcterms:modified>
  <cp:category/>
  <cp:version/>
  <cp:contentType/>
  <cp:contentStatus/>
</cp:coreProperties>
</file>